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ENUE" sheetId="8" r:id="rId7"/>
    <sheet name="BORNO" sheetId="9" r:id="rId8"/>
    <sheet name="CROSS RIVER" sheetId="10" r:id="rId9"/>
    <sheet name="DELTA" sheetId="11" r:id="rId10"/>
    <sheet name="EDO" sheetId="12" r:id="rId11"/>
    <sheet name="ENUGU" sheetId="13" r:id="rId12"/>
    <sheet name="IMO" sheetId="14" r:id="rId13"/>
    <sheet name="JIGAWA" sheetId="15" r:id="rId14"/>
    <sheet name="KADUNA" sheetId="16" r:id="rId15"/>
    <sheet name="KANO" sheetId="17" r:id="rId16"/>
    <sheet name="KATSINA" sheetId="18" r:id="rId17"/>
    <sheet name="KEBBI" sheetId="19" r:id="rId18"/>
    <sheet name="KOGI" sheetId="20" r:id="rId19"/>
    <sheet name="KWARA" sheetId="21" r:id="rId20"/>
    <sheet name="LAGOS" sheetId="22" r:id="rId21"/>
    <sheet name="NIGER" sheetId="23" r:id="rId22"/>
    <sheet name="OGUN" sheetId="24" r:id="rId23"/>
    <sheet name="ONDO" sheetId="25" r:id="rId24"/>
    <sheet name="OSUN" sheetId="26" r:id="rId25"/>
    <sheet name="OYO" sheetId="27" r:id="rId26"/>
    <sheet name="PLATEAU" sheetId="28" r:id="rId27"/>
    <sheet name="RIVERS" sheetId="29" r:id="rId28"/>
    <sheet name="SOKOTO" sheetId="30" r:id="rId29"/>
    <sheet name="TARABA" sheetId="31" r:id="rId30"/>
    <sheet name="YOBE" sheetId="32" r:id="rId31"/>
    <sheet name="BAYELSA" sheetId="33" r:id="rId32"/>
    <sheet name="EKITI" sheetId="34" r:id="rId33"/>
    <sheet name="EBONYI" sheetId="35" r:id="rId34"/>
    <sheet name="GOMBE" sheetId="36" r:id="rId35"/>
    <sheet name="NASSARAWA" sheetId="37" r:id="rId36"/>
    <sheet name="ZAMFARA" sheetId="38" r:id="rId37"/>
    <sheet name="Sheet2" sheetId="40" r:id="rId38"/>
    <sheet name="Sheet3" sheetId="41" r:id="rId39"/>
  </sheets>
  <calcPr calcId="162913"/>
</workbook>
</file>

<file path=xl/calcChain.xml><?xml version="1.0" encoding="utf-8"?>
<calcChain xmlns="http://schemas.openxmlformats.org/spreadsheetml/2006/main">
  <c r="U4" i="2" l="1"/>
  <c r="U5" i="2"/>
  <c r="U6" i="2"/>
  <c r="U7" i="2"/>
  <c r="U4" i="4"/>
  <c r="U5" i="4"/>
  <c r="U6" i="4"/>
  <c r="U7" i="4"/>
  <c r="U4" i="5"/>
  <c r="U5" i="5"/>
  <c r="U6" i="5"/>
  <c r="U7" i="5"/>
  <c r="U4" i="6"/>
  <c r="U5" i="6"/>
  <c r="U6" i="6"/>
  <c r="U7" i="6"/>
  <c r="U4" i="7"/>
  <c r="U5" i="7"/>
  <c r="U6" i="7"/>
  <c r="U7" i="7"/>
  <c r="U4" i="8"/>
  <c r="U5" i="8"/>
  <c r="U6" i="8"/>
  <c r="U7" i="8"/>
  <c r="U4" i="9"/>
  <c r="U5" i="9"/>
  <c r="U6" i="9"/>
  <c r="U7" i="9"/>
  <c r="U4" i="10"/>
  <c r="U5" i="10"/>
  <c r="U6" i="10"/>
  <c r="U7" i="10"/>
  <c r="U4" i="11"/>
  <c r="U5" i="11"/>
  <c r="U6" i="11"/>
  <c r="U7" i="11"/>
  <c r="U4" i="12"/>
  <c r="U5" i="12"/>
  <c r="U6" i="12"/>
  <c r="U7" i="12"/>
  <c r="U4" i="13"/>
  <c r="U5" i="13"/>
  <c r="U6" i="13"/>
  <c r="U7" i="13"/>
  <c r="U4" i="14"/>
  <c r="U5" i="14"/>
  <c r="U6" i="14"/>
  <c r="U7" i="14"/>
  <c r="U4" i="15"/>
  <c r="U5" i="15"/>
  <c r="U6" i="15"/>
  <c r="U7" i="15"/>
  <c r="U4" i="16"/>
  <c r="U5" i="16"/>
  <c r="U6" i="16"/>
  <c r="U7" i="16"/>
  <c r="U4" i="17"/>
  <c r="U5" i="17"/>
  <c r="U6" i="17"/>
  <c r="U7" i="17"/>
  <c r="U4" i="18"/>
  <c r="U5" i="18"/>
  <c r="U6" i="18"/>
  <c r="U7" i="18"/>
  <c r="U4" i="19"/>
  <c r="U5" i="19"/>
  <c r="U6" i="19"/>
  <c r="U7" i="19"/>
  <c r="U4" i="20"/>
  <c r="U5" i="20"/>
  <c r="U6" i="20"/>
  <c r="U7" i="20"/>
  <c r="U4" i="21"/>
  <c r="U5" i="21"/>
  <c r="U6" i="21"/>
  <c r="U7" i="21"/>
  <c r="U4" i="22"/>
  <c r="U5" i="22"/>
  <c r="U6" i="22"/>
  <c r="U7" i="22"/>
  <c r="U4" i="23"/>
  <c r="U5" i="23"/>
  <c r="U6" i="23"/>
  <c r="U7" i="23"/>
  <c r="U4" i="24"/>
  <c r="U5" i="24"/>
  <c r="U6" i="24"/>
  <c r="U7" i="24"/>
  <c r="U4" i="25"/>
  <c r="U5" i="25"/>
  <c r="U6" i="25"/>
  <c r="U7" i="25"/>
  <c r="U4" i="26"/>
  <c r="U5" i="26"/>
  <c r="U6" i="26"/>
  <c r="U7" i="26"/>
  <c r="U4" i="27"/>
  <c r="U5" i="27"/>
  <c r="U6" i="27"/>
  <c r="U7" i="27"/>
  <c r="U4" i="28"/>
  <c r="U5" i="28"/>
  <c r="U6" i="28"/>
  <c r="U7" i="28"/>
  <c r="U4" i="29"/>
  <c r="U5" i="29"/>
  <c r="U6" i="29"/>
  <c r="U7" i="29"/>
  <c r="U4" i="30"/>
  <c r="U5" i="30"/>
  <c r="U6" i="30"/>
  <c r="U7" i="30"/>
  <c r="U4" i="31"/>
  <c r="U5" i="31"/>
  <c r="U6" i="31"/>
  <c r="U7" i="31"/>
  <c r="U4" i="32"/>
  <c r="U5" i="32"/>
  <c r="U6" i="32"/>
  <c r="U7" i="32"/>
  <c r="U4" i="33"/>
  <c r="U5" i="33"/>
  <c r="U6" i="33"/>
  <c r="U7" i="33"/>
  <c r="U4" i="34"/>
  <c r="U5" i="34"/>
  <c r="U6" i="34"/>
  <c r="U7" i="34"/>
  <c r="U4" i="35"/>
  <c r="U5" i="35"/>
  <c r="U6" i="35"/>
  <c r="U7" i="35"/>
  <c r="U4" i="36"/>
  <c r="U5" i="36"/>
  <c r="U6" i="36"/>
  <c r="U7" i="36"/>
  <c r="U4" i="37"/>
  <c r="U5" i="37"/>
  <c r="U6" i="37"/>
  <c r="U7" i="37"/>
  <c r="U4" i="38"/>
  <c r="U5" i="38"/>
  <c r="U6" i="38"/>
  <c r="U7" i="38"/>
  <c r="U4" i="40"/>
  <c r="U5" i="40"/>
  <c r="U6" i="40"/>
  <c r="U7" i="40"/>
  <c r="U4" i="41"/>
  <c r="U5" i="41"/>
  <c r="U6" i="41"/>
  <c r="U7" i="41"/>
  <c r="U4" i="3"/>
  <c r="U5" i="3"/>
  <c r="U6" i="3"/>
  <c r="U7" i="3"/>
  <c r="U3" i="2"/>
  <c r="U3" i="4"/>
  <c r="U3" i="5"/>
  <c r="U3" i="6"/>
  <c r="U3" i="7"/>
  <c r="U3" i="8"/>
  <c r="U3" i="9"/>
  <c r="U3" i="10"/>
  <c r="U3" i="11"/>
  <c r="U3" i="12"/>
  <c r="U3" i="13"/>
  <c r="U3" i="14"/>
  <c r="U3" i="15"/>
  <c r="U3" i="16"/>
  <c r="U3" i="17"/>
  <c r="U3" i="18"/>
  <c r="U3" i="19"/>
  <c r="U3" i="20"/>
  <c r="U3" i="21"/>
  <c r="U3" i="22"/>
  <c r="U3" i="23"/>
  <c r="U3" i="24"/>
  <c r="U3" i="25"/>
  <c r="U3" i="26"/>
  <c r="U3" i="27"/>
  <c r="U3" i="28"/>
  <c r="U3" i="29"/>
  <c r="U3" i="30"/>
  <c r="U3" i="31"/>
  <c r="U3" i="32"/>
  <c r="U3" i="33"/>
  <c r="U3" i="34"/>
  <c r="U3" i="35"/>
  <c r="U3" i="36"/>
  <c r="U3" i="37"/>
  <c r="U3" i="38"/>
  <c r="U3" i="40"/>
  <c r="U3" i="41"/>
  <c r="U3" i="3"/>
  <c r="T4" i="2"/>
  <c r="T5" i="2"/>
  <c r="T6" i="2"/>
  <c r="T7" i="2"/>
  <c r="T4" i="4"/>
  <c r="T5" i="4"/>
  <c r="T6" i="4"/>
  <c r="T7" i="4"/>
  <c r="T4" i="5"/>
  <c r="T5" i="5"/>
  <c r="T6" i="5"/>
  <c r="T7" i="5"/>
  <c r="T4" i="6"/>
  <c r="T5" i="6"/>
  <c r="T6" i="6"/>
  <c r="T7" i="6"/>
  <c r="T4" i="7"/>
  <c r="T5" i="7"/>
  <c r="T6" i="7"/>
  <c r="T7" i="7"/>
  <c r="T4" i="8"/>
  <c r="T5" i="8"/>
  <c r="T6" i="8"/>
  <c r="T7" i="8"/>
  <c r="T4" i="9"/>
  <c r="T5" i="9"/>
  <c r="T6" i="9"/>
  <c r="T7" i="9"/>
  <c r="T4" i="10"/>
  <c r="T5" i="10"/>
  <c r="T6" i="10"/>
  <c r="T7" i="10"/>
  <c r="T4" i="11"/>
  <c r="T5" i="11"/>
  <c r="T6" i="11"/>
  <c r="T7" i="11"/>
  <c r="T4" i="12"/>
  <c r="T5" i="12"/>
  <c r="T6" i="12"/>
  <c r="T7" i="12"/>
  <c r="T4" i="13"/>
  <c r="T5" i="13"/>
  <c r="T6" i="13"/>
  <c r="T7" i="13"/>
  <c r="T4" i="14"/>
  <c r="T5" i="14"/>
  <c r="T6" i="14"/>
  <c r="T7" i="14"/>
  <c r="T4" i="15"/>
  <c r="T5" i="15"/>
  <c r="T6" i="15"/>
  <c r="T7" i="15"/>
  <c r="T4" i="16"/>
  <c r="T5" i="16"/>
  <c r="T6" i="16"/>
  <c r="T7" i="16"/>
  <c r="T4" i="17"/>
  <c r="T5" i="17"/>
  <c r="T6" i="17"/>
  <c r="T7" i="17"/>
  <c r="T4" i="18"/>
  <c r="T5" i="18"/>
  <c r="T6" i="18"/>
  <c r="T7" i="18"/>
  <c r="T4" i="19"/>
  <c r="T5" i="19"/>
  <c r="T6" i="19"/>
  <c r="T7" i="19"/>
  <c r="T4" i="20"/>
  <c r="T5" i="20"/>
  <c r="T6" i="20"/>
  <c r="T7" i="20"/>
  <c r="T4" i="21"/>
  <c r="T5" i="21"/>
  <c r="T6" i="21"/>
  <c r="T7" i="21"/>
  <c r="T4" i="22"/>
  <c r="T5" i="22"/>
  <c r="T6" i="22"/>
  <c r="T7" i="22"/>
  <c r="T4" i="23"/>
  <c r="T5" i="23"/>
  <c r="T6" i="23"/>
  <c r="T7" i="23"/>
  <c r="T4" i="24"/>
  <c r="T5" i="24"/>
  <c r="T6" i="24"/>
  <c r="T7" i="24"/>
  <c r="T4" i="25"/>
  <c r="T5" i="25"/>
  <c r="T6" i="25"/>
  <c r="T7" i="25"/>
  <c r="T4" i="26"/>
  <c r="T5" i="26"/>
  <c r="T6" i="26"/>
  <c r="T7" i="26"/>
  <c r="T4" i="27"/>
  <c r="T5" i="27"/>
  <c r="T6" i="27"/>
  <c r="T7" i="27"/>
  <c r="T4" i="28"/>
  <c r="T5" i="28"/>
  <c r="T6" i="28"/>
  <c r="T7" i="28"/>
  <c r="T4" i="29"/>
  <c r="T5" i="29"/>
  <c r="T6" i="29"/>
  <c r="T7" i="29"/>
  <c r="T4" i="30"/>
  <c r="T5" i="30"/>
  <c r="T6" i="30"/>
  <c r="T7" i="30"/>
  <c r="T4" i="31"/>
  <c r="T5" i="31"/>
  <c r="T6" i="31"/>
  <c r="T7" i="31"/>
  <c r="T4" i="32"/>
  <c r="T5" i="32"/>
  <c r="T6" i="32"/>
  <c r="T7" i="32"/>
  <c r="T4" i="33"/>
  <c r="T5" i="33"/>
  <c r="T6" i="33"/>
  <c r="T7" i="33"/>
  <c r="T4" i="34"/>
  <c r="T5" i="34"/>
  <c r="T6" i="34"/>
  <c r="T7" i="34"/>
  <c r="T4" i="35"/>
  <c r="T5" i="35"/>
  <c r="T6" i="35"/>
  <c r="T7" i="35"/>
  <c r="T4" i="36"/>
  <c r="T5" i="36"/>
  <c r="T6" i="36"/>
  <c r="T7" i="36"/>
  <c r="T4" i="37"/>
  <c r="T5" i="37"/>
  <c r="T6" i="37"/>
  <c r="T7" i="37"/>
  <c r="T4" i="38"/>
  <c r="T5" i="38"/>
  <c r="T6" i="38"/>
  <c r="T7" i="38"/>
  <c r="T4" i="40"/>
  <c r="T5" i="40"/>
  <c r="T6" i="40"/>
  <c r="T7" i="40"/>
  <c r="T4" i="41"/>
  <c r="T5" i="41"/>
  <c r="T6" i="41"/>
  <c r="T7" i="41"/>
  <c r="T4" i="3"/>
  <c r="T5" i="3"/>
  <c r="T6" i="3"/>
  <c r="T7" i="3"/>
  <c r="T3" i="2"/>
  <c r="T3" i="4"/>
  <c r="T3" i="5"/>
  <c r="T3" i="6"/>
  <c r="T3" i="7"/>
  <c r="T3" i="8"/>
  <c r="T3" i="9"/>
  <c r="T3" i="10"/>
  <c r="T3" i="11"/>
  <c r="T3" i="12"/>
  <c r="T3" i="13"/>
  <c r="T3" i="14"/>
  <c r="T3" i="15"/>
  <c r="T3" i="16"/>
  <c r="T3" i="17"/>
  <c r="T3" i="18"/>
  <c r="T3" i="19"/>
  <c r="T3" i="20"/>
  <c r="T3" i="21"/>
  <c r="T3" i="22"/>
  <c r="T3" i="23"/>
  <c r="T3" i="24"/>
  <c r="T3" i="25"/>
  <c r="T3" i="26"/>
  <c r="T3" i="27"/>
  <c r="T3" i="28"/>
  <c r="T3" i="29"/>
  <c r="T3" i="30"/>
  <c r="T3" i="31"/>
  <c r="T3" i="32"/>
  <c r="T3" i="33"/>
  <c r="T3" i="34"/>
  <c r="T3" i="35"/>
  <c r="T3" i="36"/>
  <c r="T3" i="37"/>
  <c r="T3" i="38"/>
  <c r="T3" i="40"/>
  <c r="T3" i="41"/>
  <c r="T3" i="3"/>
  <c r="F7" i="32" l="1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<sst xmlns="http://schemas.openxmlformats.org/spreadsheetml/2006/main" count="411" uniqueCount="47">
  <si>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</si>
  <si>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</si>
  <si>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</si>
  <si>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</si>
  <si>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</si>
  <si>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</si>
  <si>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</si>
  <si>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</si>
  <si>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</si>
  <si>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</si>
  <si>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</si>
  <si>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</si>
  <si>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</si>
  <si>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</si>
  <si>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</si>
  <si>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</si>
  <si>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</si>
  <si>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</si>
  <si>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</si>
  <si>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</si>
  <si>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</si>
  <si>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</si>
  <si>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</si>
  <si>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</si>
  <si>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</si>
  <si>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</si>
  <si>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</si>
  <si>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</si>
  <si>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</si>
  <si>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</si>
  <si>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</si>
  <si>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</si>
  <si>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</si>
  <si>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</si>
  <si>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</si>
  <si>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</si>
  <si>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</si>
  <si>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</si>
  <si>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</si>
  <si>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</si>
  <si>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</si>
  <si>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</si>
  <si>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</si>
  <si>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</si>
  <si>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</si>
  <si>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(June 2016-June 2017)</t>
  </si>
  <si>
    <t>May 2017-June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</si>
</sst>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0" fontId="5" fillId="3" borderId="0" xfId="0" applyFont="1" applyFill="1"/>
    <xf numFmtId="17" fontId="6" fillId="4" borderId="2" xfId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right" wrapText="1"/>
    </xf>
    <xf numFmtId="2" fontId="6" fillId="3" borderId="0" xfId="2" applyNumberFormat="1" applyFont="1" applyFill="1" applyBorder="1" applyAlignment="1">
      <alignment horizontal="right" wrapText="1"/>
    </xf>
    <xf numFmtId="2" fontId="7" fillId="3" borderId="0" xfId="1" applyNumberFormat="1" applyFont="1" applyFill="1" applyBorder="1"/>
    <xf numFmtId="2" fontId="6" fillId="3" borderId="0" xfId="3" applyNumberFormat="1" applyFont="1" applyFill="1" applyBorder="1" applyAlignment="1">
      <alignment horizontal="right" wrapText="1"/>
    </xf>
    <xf numFmtId="2" fontId="7" fillId="3" borderId="0" xfId="1" applyNumberFormat="1" applyFont="1" applyFill="1"/>
    <xf numFmtId="2" fontId="6" fillId="3" borderId="3" xfId="1" applyNumberFormat="1" applyFont="1" applyFill="1" applyBorder="1" applyAlignment="1">
      <alignment horizontal="right" wrapText="1"/>
    </xf>
    <xf numFmtId="2" fontId="6" fillId="3" borderId="4" xfId="2" applyNumberFormat="1" applyFont="1" applyFill="1" applyBorder="1" applyAlignment="1">
      <alignment horizontal="right" wrapText="1"/>
    </xf>
    <xf numFmtId="2" fontId="6" fillId="3" borderId="1" xfId="3" applyNumberFormat="1" applyFont="1" applyFill="1" applyBorder="1" applyAlignment="1">
      <alignment horizontal="right" wrapText="1"/>
    </xf>
    <xf numFmtId="2" fontId="6" fillId="3" borderId="3" xfId="2" applyNumberFormat="1" applyFont="1" applyFill="1" applyBorder="1" applyAlignment="1">
      <alignment horizontal="right" wrapText="1"/>
    </xf>
    <xf numFmtId="2" fontId="6" fillId="3" borderId="0" xfId="1" applyNumberFormat="1" applyFont="1" applyFill="1" applyBorder="1" applyAlignment="1">
      <alignment horizontal="right" wrapText="1"/>
    </xf>
    <xf numFmtId="0" fontId="8" fillId="5" borderId="0" xfId="0" applyFont="1" applyFill="1" applyAlignment="1">
      <alignment horizontal="center"/>
    </xf>
  </cellXfs>
  <cellStyles count="4">
    <cellStyle name="Normal" xfId="0" builtinId="0"/>
    <cellStyle name="Normal_Sheet1" xfId="2"/>
    <cellStyle name="Normal_Sheet2" xfId="1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pane xSplit="1" topLeftCell="K1" activePane="topRight" state="frozen"/>
      <selection activeCell="A16" sqref="A16"/>
      <selection pane="topRight" activeCell="O14" sqref="O14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6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7">
        <v>116.66666666666667</v>
      </c>
      <c r="R3" s="28">
        <v>102.85714285714199</v>
      </c>
      <c r="S3" s="28">
        <v>100.22</v>
      </c>
      <c r="T3" s="12">
        <f>(S3-G3)/G3*100</f>
        <v>35.766009852216783</v>
      </c>
      <c r="U3" s="12">
        <f>(S3-R3)/R3*100</f>
        <v>-2.5638888888880729</v>
      </c>
    </row>
    <row r="4" spans="1:21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7">
        <v>850</v>
      </c>
      <c r="R4" s="28">
        <v>1093.3333333333333</v>
      </c>
      <c r="S4" s="28">
        <v>1100.55</v>
      </c>
      <c r="T4" s="12">
        <f t="shared" ref="T4:T7" si="0">(S4-G4)/G4*100</f>
        <v>118.65231788079483</v>
      </c>
      <c r="U4" s="12">
        <f t="shared" ref="U4:U7" si="1">(S4-R4)/R4*100</f>
        <v>0.66006097560975896</v>
      </c>
    </row>
    <row r="5" spans="1:21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5">
        <v>35000</v>
      </c>
      <c r="R5" s="25">
        <v>34500</v>
      </c>
      <c r="S5" s="25">
        <v>35000</v>
      </c>
      <c r="T5" s="12">
        <f t="shared" si="0"/>
        <v>38.539215810973459</v>
      </c>
      <c r="U5" s="12">
        <f t="shared" si="1"/>
        <v>1.4492753623188406</v>
      </c>
    </row>
    <row r="6" spans="1:21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7">
        <v>152.85714285714286</v>
      </c>
      <c r="R6" s="28">
        <v>159.09090909090909</v>
      </c>
      <c r="S6" s="28">
        <v>159.58000000000001</v>
      </c>
      <c r="T6" s="12">
        <f t="shared" si="0"/>
        <v>55.057489878543521</v>
      </c>
      <c r="U6" s="12">
        <f t="shared" si="1"/>
        <v>0.30742857142857766</v>
      </c>
    </row>
    <row r="7" spans="1:21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8">
        <v>350</v>
      </c>
      <c r="R7" s="28">
        <v>330.33</v>
      </c>
      <c r="S7" s="28">
        <v>340.16499999999996</v>
      </c>
      <c r="T7" s="12">
        <f t="shared" si="0"/>
        <v>-5.3601849854889752</v>
      </c>
      <c r="U7" s="12">
        <f t="shared" si="1"/>
        <v>2.9773257045984258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K1" activePane="topRight" state="frozen"/>
      <selection activeCell="U16" sqref="U16"/>
      <selection pane="topRight" activeCell="A20" sqref="A20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39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7">
        <v>255</v>
      </c>
      <c r="R3" s="28">
        <v>250</v>
      </c>
      <c r="S3" s="28">
        <v>250</v>
      </c>
      <c r="T3" s="12">
        <f>(S3-G3)/G3*100</f>
        <v>233.33333333333334</v>
      </c>
      <c r="U3" s="12">
        <f>(S3-R3)/R3*100</f>
        <v>0</v>
      </c>
    </row>
    <row r="4" spans="1:21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7">
        <v>4825</v>
      </c>
      <c r="R4" s="28">
        <v>4833.333333333333</v>
      </c>
      <c r="S4" s="28">
        <v>4850</v>
      </c>
      <c r="T4" s="12">
        <f t="shared" ref="T4:T7" si="0">(S4-G4)/G4*100</f>
        <v>-3</v>
      </c>
      <c r="U4" s="12">
        <f t="shared" ref="U4:U7" si="1">(S4-R4)/R4*100</f>
        <v>0.34482758620690285</v>
      </c>
    </row>
    <row r="5" spans="1:21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7">
        <v>36000</v>
      </c>
      <c r="R5" s="28">
        <v>43000</v>
      </c>
      <c r="S5" s="28">
        <v>44000</v>
      </c>
      <c r="T5" s="12">
        <f t="shared" si="0"/>
        <v>83.333333333333343</v>
      </c>
      <c r="U5" s="12">
        <f t="shared" si="1"/>
        <v>2.3255813953488373</v>
      </c>
    </row>
    <row r="6" spans="1:21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7">
        <v>85</v>
      </c>
      <c r="R6" s="28">
        <v>82.5</v>
      </c>
      <c r="S6" s="28">
        <v>85</v>
      </c>
      <c r="T6" s="12">
        <f t="shared" si="0"/>
        <v>36</v>
      </c>
      <c r="U6" s="12">
        <f t="shared" si="1"/>
        <v>3.0303030303030303</v>
      </c>
    </row>
    <row r="7" spans="1:21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8">
        <v>230</v>
      </c>
      <c r="R7" s="28">
        <v>250.54</v>
      </c>
      <c r="S7" s="28">
        <v>250.65</v>
      </c>
      <c r="T7" s="12">
        <f t="shared" si="0"/>
        <v>54.606167545349095</v>
      </c>
      <c r="U7" s="12">
        <f t="shared" si="1"/>
        <v>4.3905164843942537E-2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E1" workbookViewId="0">
      <selection activeCell="M15" sqref="M15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7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200</v>
      </c>
      <c r="Q3" s="32">
        <v>200</v>
      </c>
      <c r="R3" s="36">
        <v>150</v>
      </c>
      <c r="S3" s="36">
        <v>160.55000000000001</v>
      </c>
      <c r="T3" s="12">
        <f>(S3-G3)/G3*100</f>
        <v>129.35714285714289</v>
      </c>
      <c r="U3" s="12">
        <f>(S3-R3)/R3*100</f>
        <v>7.0333333333333412</v>
      </c>
    </row>
    <row r="4" spans="1:21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7">
        <v>3500</v>
      </c>
      <c r="R4" s="28">
        <v>3266.6666666666702</v>
      </c>
      <c r="S4" s="28">
        <v>3000</v>
      </c>
      <c r="T4" s="12">
        <f t="shared" ref="T4:T7" si="0">(S4-G4)/G4*100</f>
        <v>100</v>
      </c>
      <c r="U4" s="12">
        <f t="shared" ref="U4:U7" si="1">(S4-R4)/R4*100</f>
        <v>-8.1632653061225469</v>
      </c>
    </row>
    <row r="5" spans="1:21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34">
        <v>35000</v>
      </c>
      <c r="R5" s="30">
        <v>36000</v>
      </c>
      <c r="S5" s="30">
        <v>37500</v>
      </c>
      <c r="T5" s="12">
        <f t="shared" si="0"/>
        <v>44.230769230769226</v>
      </c>
      <c r="U5" s="12">
        <f t="shared" si="1"/>
        <v>4.1666666666666661</v>
      </c>
    </row>
    <row r="6" spans="1:21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36">
        <v>72</v>
      </c>
      <c r="R6" s="36">
        <v>70</v>
      </c>
      <c r="S6" s="36">
        <v>71.22</v>
      </c>
      <c r="T6" s="12">
        <f t="shared" si="0"/>
        <v>1.1045598660446938</v>
      </c>
      <c r="U6" s="12">
        <f t="shared" si="1"/>
        <v>1.7428571428571411</v>
      </c>
    </row>
    <row r="7" spans="1:21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36">
        <v>420.55</v>
      </c>
      <c r="R7" s="36">
        <v>410.76</v>
      </c>
      <c r="S7" s="36">
        <v>415.85500000000002</v>
      </c>
      <c r="T7" s="12">
        <f t="shared" si="0"/>
        <v>27.152639579054345</v>
      </c>
      <c r="U7" s="12">
        <f t="shared" si="1"/>
        <v>1.2403836790339926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J1" activePane="topRight" state="frozen"/>
      <selection activeCell="U16" sqref="U16"/>
      <selection pane="topRight" activeCell="O16" sqref="O16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8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7">
        <v>160</v>
      </c>
      <c r="R3" s="28">
        <v>150</v>
      </c>
      <c r="S3" s="28">
        <v>150.57</v>
      </c>
      <c r="T3" s="12">
        <f>(S3-G3)/G3*100</f>
        <v>50.569999999999993</v>
      </c>
      <c r="U3" s="12">
        <f>(S3-R3)/R3*100</f>
        <v>0.37999999999999545</v>
      </c>
    </row>
    <row r="4" spans="1:21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7">
        <v>1000</v>
      </c>
      <c r="R4" s="28">
        <v>1010.09</v>
      </c>
      <c r="S4" s="28">
        <v>1020.55</v>
      </c>
      <c r="T4" s="12">
        <f t="shared" ref="T4:T7" si="0">(S4-G4)/G4*100</f>
        <v>40.765517241379307</v>
      </c>
      <c r="U4" s="12">
        <f t="shared" ref="U4:U7" si="1">(S4-R4)/R4*100</f>
        <v>1.0355512875090263</v>
      </c>
    </row>
    <row r="5" spans="1:21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7">
        <v>35000</v>
      </c>
      <c r="R5" s="28">
        <v>35000</v>
      </c>
      <c r="S5" s="28">
        <v>35000</v>
      </c>
      <c r="T5" s="12">
        <f t="shared" si="0"/>
        <v>38.537442531709075</v>
      </c>
      <c r="U5" s="12">
        <f t="shared" si="1"/>
        <v>0</v>
      </c>
    </row>
    <row r="6" spans="1:21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7">
        <v>174.28571428571399</v>
      </c>
      <c r="R6" s="28">
        <v>152.85714285714201</v>
      </c>
      <c r="S6" s="28">
        <v>165.55</v>
      </c>
      <c r="T6" s="12">
        <f t="shared" si="0"/>
        <v>2.4020618556705302</v>
      </c>
      <c r="U6" s="12">
        <f t="shared" si="1"/>
        <v>8.3037383177576185</v>
      </c>
    </row>
    <row r="7" spans="1:21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7">
        <v>1550</v>
      </c>
      <c r="R7" s="28">
        <v>1400</v>
      </c>
      <c r="S7" s="28">
        <v>1466.67</v>
      </c>
      <c r="T7" s="12">
        <f t="shared" si="0"/>
        <v>72.549411764705894</v>
      </c>
      <c r="U7" s="12">
        <f t="shared" si="1"/>
        <v>4.7621428571428623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A2" workbookViewId="0">
      <pane xSplit="1" topLeftCell="J1" activePane="topRight" state="frozen"/>
      <selection activeCell="U16" sqref="U16"/>
      <selection pane="topRight" activeCell="P17" sqref="P1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9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7">
        <v>95.636363636363598</v>
      </c>
      <c r="R3" s="28">
        <v>82.2222222222222</v>
      </c>
      <c r="S3" s="28">
        <v>83.88</v>
      </c>
      <c r="T3" s="12">
        <f>(S3-G3)/G3*100</f>
        <v>26.974311926605605</v>
      </c>
      <c r="U3" s="12">
        <f>(S3-R3)/R3*100</f>
        <v>2.0162162162162383</v>
      </c>
    </row>
    <row r="4" spans="1:21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7">
        <v>1363.6363636363637</v>
      </c>
      <c r="R4" s="28">
        <v>1287.5</v>
      </c>
      <c r="S4" s="28">
        <v>1298.77</v>
      </c>
      <c r="T4" s="12">
        <f t="shared" ref="T4:T7" si="0">(S4-G4)/G4*100</f>
        <v>120.28607773851601</v>
      </c>
      <c r="U4" s="12">
        <f t="shared" ref="U4:U7" si="1">(S4-R4)/R4*100</f>
        <v>0.87533980582524129</v>
      </c>
    </row>
    <row r="5" spans="1:21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3">
        <v>27152.994567999998</v>
      </c>
      <c r="P5" s="10">
        <v>28750.34</v>
      </c>
      <c r="Q5" s="29">
        <v>29500</v>
      </c>
      <c r="R5" s="29">
        <v>29800.44</v>
      </c>
      <c r="S5" s="29">
        <v>30000</v>
      </c>
      <c r="T5" s="12">
        <f t="shared" si="0"/>
        <v>11.187171597892021</v>
      </c>
      <c r="U5" s="12">
        <f t="shared" si="1"/>
        <v>0.66965454201347807</v>
      </c>
    </row>
    <row r="6" spans="1:21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7">
        <v>110</v>
      </c>
      <c r="O6" s="18">
        <v>103.636363636363</v>
      </c>
      <c r="P6" s="20">
        <v>108.181818181818</v>
      </c>
      <c r="Q6" s="27">
        <v>108.636363636363</v>
      </c>
      <c r="R6" s="28">
        <v>101.11111111111111</v>
      </c>
      <c r="S6" s="28">
        <v>100.55</v>
      </c>
      <c r="T6" s="12">
        <f t="shared" si="0"/>
        <v>27.010526315789484</v>
      </c>
      <c r="U6" s="12">
        <f t="shared" si="1"/>
        <v>-0.55494505494506086</v>
      </c>
    </row>
    <row r="7" spans="1:21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2">
        <v>464.35989682428101</v>
      </c>
      <c r="O7" s="12">
        <v>464.559896824281</v>
      </c>
      <c r="P7" s="21">
        <v>440.89</v>
      </c>
      <c r="Q7" s="28">
        <v>450</v>
      </c>
      <c r="R7" s="28">
        <v>425.11</v>
      </c>
      <c r="S7" s="28">
        <v>437.755</v>
      </c>
      <c r="T7" s="12">
        <f t="shared" si="0"/>
        <v>8.2400211626979551</v>
      </c>
      <c r="U7" s="12">
        <f t="shared" si="1"/>
        <v>2.9745242407847337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K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10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7">
        <v>90</v>
      </c>
      <c r="R3" s="28">
        <v>85</v>
      </c>
      <c r="S3" s="28">
        <v>94</v>
      </c>
      <c r="T3" s="12">
        <f>(S3-G3)/G3*100</f>
        <v>10.588235294117647</v>
      </c>
      <c r="U3" s="12">
        <f>(S3-R3)/R3*100</f>
        <v>10.588235294117647</v>
      </c>
    </row>
    <row r="4" spans="1:21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7">
        <v>1150</v>
      </c>
      <c r="R4" s="28">
        <v>1083.3333333333301</v>
      </c>
      <c r="S4" s="28">
        <v>1331.25</v>
      </c>
      <c r="T4" s="12">
        <f t="shared" ref="T4:T7" si="0">(S4-G4)/G4*100</f>
        <v>71.774193548387103</v>
      </c>
      <c r="U4" s="12">
        <f t="shared" ref="U4:U7" si="1">(S4-R4)/R4*100</f>
        <v>22.884615384615753</v>
      </c>
    </row>
    <row r="5" spans="1:21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7">
        <v>35000</v>
      </c>
      <c r="R5" s="28">
        <v>35000.44</v>
      </c>
      <c r="S5" s="28">
        <v>35250</v>
      </c>
      <c r="T5" s="12">
        <f t="shared" si="0"/>
        <v>39.311406442510318</v>
      </c>
      <c r="U5" s="12">
        <f t="shared" si="1"/>
        <v>0.71301960775349582</v>
      </c>
    </row>
    <row r="6" spans="1:21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7">
        <v>60</v>
      </c>
      <c r="R6" s="28">
        <v>55</v>
      </c>
      <c r="S6" s="28">
        <v>58.5</v>
      </c>
      <c r="T6" s="12">
        <f t="shared" si="0"/>
        <v>-32.499999999999993</v>
      </c>
      <c r="U6" s="12">
        <f t="shared" si="1"/>
        <v>6.3636363636363633</v>
      </c>
    </row>
    <row r="7" spans="1:21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8">
        <v>420</v>
      </c>
      <c r="R7" s="28">
        <v>400.32</v>
      </c>
      <c r="S7" s="28">
        <v>410.15999999999997</v>
      </c>
      <c r="T7" s="12">
        <f t="shared" si="0"/>
        <v>4.2777585728395451</v>
      </c>
      <c r="U7" s="12">
        <f t="shared" si="1"/>
        <v>2.4580335731414804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J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11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35">
        <v>130</v>
      </c>
      <c r="R3" s="28">
        <v>120.98</v>
      </c>
      <c r="S3" s="28">
        <v>125.49000000000001</v>
      </c>
      <c r="T3" s="12">
        <f>(S3-G3)/G3*100</f>
        <v>88.235000000000198</v>
      </c>
      <c r="U3" s="12">
        <f>(S3-R3)/R3*100</f>
        <v>3.7278889072574017</v>
      </c>
    </row>
    <row r="4" spans="1:21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35">
        <v>2175.89</v>
      </c>
      <c r="R4" s="28">
        <v>2244.4444444444398</v>
      </c>
      <c r="S4" s="28">
        <v>2210.1672222222196</v>
      </c>
      <c r="T4" s="12">
        <f t="shared" ref="T4:T7" si="0">(S4-G4)/G4*100</f>
        <v>17.875585185185045</v>
      </c>
      <c r="U4" s="12">
        <f t="shared" ref="U4:U7" si="1">(S4-R4)/R4*100</f>
        <v>-1.5272029702969423</v>
      </c>
    </row>
    <row r="5" spans="1:21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3">
        <v>28849.878219999999</v>
      </c>
      <c r="P5" s="10">
        <v>29008.13</v>
      </c>
      <c r="Q5" s="29">
        <v>30000</v>
      </c>
      <c r="R5" s="29">
        <v>30000</v>
      </c>
      <c r="S5" s="29">
        <v>30000</v>
      </c>
      <c r="T5" s="12">
        <f t="shared" si="0"/>
        <v>48.434874083185861</v>
      </c>
      <c r="U5" s="12">
        <f t="shared" si="1"/>
        <v>0</v>
      </c>
    </row>
    <row r="6" spans="1:21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35">
        <v>95</v>
      </c>
      <c r="R6" s="28">
        <v>83</v>
      </c>
      <c r="S6" s="28">
        <v>85</v>
      </c>
      <c r="T6" s="12">
        <f t="shared" si="0"/>
        <v>7.7464788732395569</v>
      </c>
      <c r="U6" s="12">
        <f t="shared" si="1"/>
        <v>2.4096385542168677</v>
      </c>
    </row>
    <row r="7" spans="1:21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28">
        <v>520</v>
      </c>
      <c r="R7" s="28">
        <v>525.76</v>
      </c>
      <c r="S7" s="28">
        <v>500</v>
      </c>
      <c r="T7" s="12">
        <f t="shared" si="0"/>
        <v>42.857142857142854</v>
      </c>
      <c r="U7" s="12">
        <f t="shared" si="1"/>
        <v>-4.8995739500912947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R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12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7">
        <v>60</v>
      </c>
      <c r="R3" s="28">
        <v>58.571428571428598</v>
      </c>
      <c r="S3" s="28">
        <v>68.75</v>
      </c>
      <c r="T3" s="12">
        <f>(S3-G3)/G3*100</f>
        <v>57.142857142857139</v>
      </c>
      <c r="U3" s="12">
        <f>(S3-R3)/R3*100</f>
        <v>17.378048780487752</v>
      </c>
    </row>
    <row r="4" spans="1:21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7">
        <v>2563.6363636363599</v>
      </c>
      <c r="R4" s="28">
        <v>2366.6666666666702</v>
      </c>
      <c r="S4" s="28">
        <v>2465.151515151515</v>
      </c>
      <c r="T4" s="12">
        <f t="shared" ref="T4:T7" si="0">(S4-G4)/G4*100</f>
        <v>40.865800865800857</v>
      </c>
      <c r="U4" s="12">
        <f t="shared" ref="U4:U7" si="1">(S4-R4)/R4*100</f>
        <v>4.1613316261201998</v>
      </c>
    </row>
    <row r="5" spans="1:21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7">
        <v>35000</v>
      </c>
      <c r="R5" s="28">
        <v>35000</v>
      </c>
      <c r="S5" s="28">
        <v>35000</v>
      </c>
      <c r="T5" s="12">
        <f t="shared" si="0"/>
        <v>9.375</v>
      </c>
      <c r="U5" s="12">
        <f t="shared" si="1"/>
        <v>0</v>
      </c>
    </row>
    <row r="6" spans="1:21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7">
        <v>70</v>
      </c>
      <c r="R6" s="28">
        <v>66.666666666666671</v>
      </c>
      <c r="S6" s="28">
        <v>68.333333333333343</v>
      </c>
      <c r="T6" s="12">
        <f t="shared" si="0"/>
        <v>-8.8888888888888768</v>
      </c>
      <c r="U6" s="12">
        <f t="shared" si="1"/>
        <v>2.5000000000000071</v>
      </c>
    </row>
    <row r="7" spans="1:21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8">
        <v>137</v>
      </c>
      <c r="R7" s="28">
        <v>150</v>
      </c>
      <c r="S7" s="28">
        <v>143.5</v>
      </c>
      <c r="T7" s="12">
        <f t="shared" si="0"/>
        <v>22.321166545877865</v>
      </c>
      <c r="U7" s="12">
        <f t="shared" si="1"/>
        <v>-4.3333333333333339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J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4" max="14" width="9.5703125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40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7">
        <v>210.538461538462</v>
      </c>
      <c r="R3" s="28">
        <v>211.81818181818201</v>
      </c>
      <c r="S3" s="28">
        <v>211.17832167832199</v>
      </c>
      <c r="T3" s="12">
        <f>(S3-G3)/G3*100</f>
        <v>11.146485093853681</v>
      </c>
      <c r="U3" s="12">
        <f>(S3-R3)/R3*100</f>
        <v>-0.30207989435451527</v>
      </c>
    </row>
    <row r="4" spans="1:21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7">
        <v>1393.3333333333333</v>
      </c>
      <c r="R4" s="28">
        <v>1396.6666666666699</v>
      </c>
      <c r="S4" s="28">
        <v>1308.3333333333333</v>
      </c>
      <c r="T4" s="12">
        <f t="shared" ref="T4:T7" si="0">(S4-G4)/G4*100</f>
        <v>9.0277777777777715</v>
      </c>
      <c r="U4" s="12">
        <f t="shared" ref="U4:U7" si="1">(S4-R4)/R4*100</f>
        <v>-6.3245823389023723</v>
      </c>
    </row>
    <row r="5" spans="1:21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7">
        <v>35000</v>
      </c>
      <c r="R5" s="28">
        <v>34600</v>
      </c>
      <c r="S5" s="28">
        <v>34400</v>
      </c>
      <c r="T5" s="12">
        <f t="shared" si="0"/>
        <v>52.888888888888886</v>
      </c>
      <c r="U5" s="12">
        <f t="shared" si="1"/>
        <v>-0.57803468208092479</v>
      </c>
    </row>
    <row r="6" spans="1:21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7">
        <v>156.66666666666666</v>
      </c>
      <c r="R6" s="28">
        <v>142.142857142857</v>
      </c>
      <c r="S6" s="28">
        <v>147.777777777778</v>
      </c>
      <c r="T6" s="12">
        <f t="shared" si="0"/>
        <v>21.461187214612714</v>
      </c>
      <c r="U6" s="12">
        <f t="shared" si="1"/>
        <v>3.9642657733112618</v>
      </c>
    </row>
    <row r="7" spans="1:21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7">
        <v>1650</v>
      </c>
      <c r="R7" s="28">
        <v>1650</v>
      </c>
      <c r="S7" s="28">
        <v>1655</v>
      </c>
      <c r="T7" s="12">
        <f t="shared" si="0"/>
        <v>10.333333333333334</v>
      </c>
      <c r="U7" s="12">
        <f t="shared" si="1"/>
        <v>0.30303030303030304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J1" activePane="topRight" state="frozen"/>
      <selection activeCell="U16" sqref="U16"/>
      <selection pane="topRight" activeCell="S3" sqref="S3:S7"/>
    </sheetView>
  </sheetViews>
  <sheetFormatPr defaultRowHeight="15" customHeight="1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ht="15" customHeight="1" x14ac:dyDescent="0.25">
      <c r="C1" t="s">
        <v>41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7">
        <v>128.25</v>
      </c>
      <c r="R3" s="28">
        <v>121</v>
      </c>
      <c r="S3" s="28">
        <v>115.454545454545</v>
      </c>
      <c r="T3" s="12">
        <f>(S3-G3)/G3*100</f>
        <v>19.43573667711572</v>
      </c>
      <c r="U3" s="12">
        <f>(S3-R3)/R3*100</f>
        <v>-4.5830202855000017</v>
      </c>
    </row>
    <row r="4" spans="1:21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7">
        <v>1290.9090909090901</v>
      </c>
      <c r="R4" s="28">
        <v>1213.6363636363601</v>
      </c>
      <c r="S4" s="28">
        <v>1266.6666666666699</v>
      </c>
      <c r="T4" s="12">
        <f t="shared" ref="T4:T7" si="0">(S4-G4)/G4*100</f>
        <v>55.897435897436296</v>
      </c>
      <c r="U4" s="12">
        <f t="shared" ref="U4:U7" si="1">(S4-R4)/R4*100</f>
        <v>4.3695380774038188</v>
      </c>
    </row>
    <row r="5" spans="1:21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34">
        <v>35000</v>
      </c>
      <c r="R5" s="30">
        <v>36000</v>
      </c>
      <c r="S5" s="30">
        <v>38000</v>
      </c>
      <c r="T5" s="12">
        <f t="shared" si="0"/>
        <v>5.5555555555555554</v>
      </c>
      <c r="U5" s="12">
        <f t="shared" si="1"/>
        <v>5.5555555555555554</v>
      </c>
    </row>
    <row r="6" spans="1:21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7">
        <v>86</v>
      </c>
      <c r="R6" s="28">
        <v>70.909090909090907</v>
      </c>
      <c r="S6" s="28">
        <v>66.36363636363636</v>
      </c>
      <c r="T6" s="12">
        <f t="shared" si="0"/>
        <v>-16.298116298116263</v>
      </c>
      <c r="U6" s="12">
        <f t="shared" si="1"/>
        <v>-6.4102564102564124</v>
      </c>
    </row>
    <row r="7" spans="1:21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7">
        <v>1666.6666666666699</v>
      </c>
      <c r="R7" s="28">
        <v>1580</v>
      </c>
      <c r="S7" s="28">
        <v>1550</v>
      </c>
      <c r="T7" s="12">
        <f t="shared" si="0"/>
        <v>-4.6153846153846159</v>
      </c>
      <c r="U7" s="12">
        <f t="shared" si="1"/>
        <v>-1.89873417721519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K1" activePane="topRight" state="frozen"/>
      <selection activeCell="U16" sqref="U16"/>
      <selection pane="topRight" activeCell="S3" sqref="S3:S7"/>
    </sheetView>
  </sheetViews>
  <sheetFormatPr defaultRowHeight="15" customHeight="1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ht="15" customHeight="1" x14ac:dyDescent="0.25">
      <c r="C1" t="s">
        <v>13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7">
        <v>160</v>
      </c>
      <c r="R3" s="28">
        <v>178.57142857142799</v>
      </c>
      <c r="S3" s="28">
        <v>172.222222222222</v>
      </c>
      <c r="T3" s="12">
        <f>(S3-G3)/G3*100</f>
        <v>72.222222222222001</v>
      </c>
      <c r="U3" s="12">
        <f>(S3-R3)/R3*100</f>
        <v>-3.5555555555553635</v>
      </c>
    </row>
    <row r="4" spans="1:21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7">
        <v>1433.3333333333333</v>
      </c>
      <c r="R4" s="28">
        <v>1338.4615384615299</v>
      </c>
      <c r="S4" s="28">
        <v>1283.3333333333301</v>
      </c>
      <c r="T4" s="12">
        <f t="shared" ref="T4:T7" si="0">(S4-G4)/G4*100</f>
        <v>39.492753623188051</v>
      </c>
      <c r="U4" s="12">
        <f t="shared" ref="U4:U7" si="1">(S4-R4)/R4*100</f>
        <v>-4.1187739463597852</v>
      </c>
    </row>
    <row r="5" spans="1:21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7">
        <v>40000</v>
      </c>
      <c r="R5" s="28">
        <v>38000</v>
      </c>
      <c r="S5" s="28">
        <v>38000</v>
      </c>
      <c r="T5" s="12">
        <f t="shared" si="0"/>
        <v>51.681468915277918</v>
      </c>
      <c r="U5" s="12">
        <f t="shared" si="1"/>
        <v>0</v>
      </c>
    </row>
    <row r="6" spans="1:21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7">
        <v>151</v>
      </c>
      <c r="R6" s="28">
        <v>146</v>
      </c>
      <c r="S6" s="28">
        <v>151.25</v>
      </c>
      <c r="T6" s="12">
        <f t="shared" si="0"/>
        <v>16.346153846153847</v>
      </c>
      <c r="U6" s="12">
        <f t="shared" si="1"/>
        <v>3.595890410958904</v>
      </c>
    </row>
    <row r="7" spans="1:21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7">
        <v>900</v>
      </c>
      <c r="R7" s="28">
        <v>920.22</v>
      </c>
      <c r="S7" s="28">
        <v>910.11</v>
      </c>
      <c r="T7" s="12">
        <f t="shared" si="0"/>
        <v>80.122751002464369</v>
      </c>
      <c r="U7" s="12">
        <f t="shared" si="1"/>
        <v>-1.0986503227489093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K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14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7">
        <v>75.882352941176464</v>
      </c>
      <c r="R3" s="28">
        <v>79.545454545454547</v>
      </c>
      <c r="S3" s="28">
        <v>79.130434782608702</v>
      </c>
      <c r="T3" s="12">
        <f>(S3-G3)/G3*100</f>
        <v>12.355586912426192</v>
      </c>
      <c r="U3" s="12">
        <f>(S3-R3)/R3*100</f>
        <v>-0.52173913043477571</v>
      </c>
    </row>
    <row r="4" spans="1:21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7">
        <v>1260</v>
      </c>
      <c r="R4" s="28">
        <v>1116.6666666666599</v>
      </c>
      <c r="S4" s="28">
        <v>1211.1111111111111</v>
      </c>
      <c r="T4" s="12">
        <f t="shared" ref="T4:T7" si="0">(S4-G4)/G4*100</f>
        <v>65.113989244868591</v>
      </c>
      <c r="U4" s="12">
        <f t="shared" ref="U4:U7" si="1">(S4-R4)/R4*100</f>
        <v>8.4577114427867226</v>
      </c>
    </row>
    <row r="5" spans="1:21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7">
        <v>33000</v>
      </c>
      <c r="R5" s="28">
        <v>33500</v>
      </c>
      <c r="S5" s="28">
        <v>33333.333333333299</v>
      </c>
      <c r="T5" s="12">
        <f t="shared" si="0"/>
        <v>62.601626016259992</v>
      </c>
      <c r="U5" s="12">
        <f t="shared" si="1"/>
        <v>-0.49751243781104665</v>
      </c>
    </row>
    <row r="6" spans="1:21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7">
        <v>131.42857142857099</v>
      </c>
      <c r="R6" s="28">
        <v>132.38095238095238</v>
      </c>
      <c r="S6" s="28">
        <v>131.5</v>
      </c>
      <c r="T6" s="12">
        <f t="shared" si="0"/>
        <v>10.157068062827225</v>
      </c>
      <c r="U6" s="12">
        <f t="shared" si="1"/>
        <v>-0.66546762589927955</v>
      </c>
    </row>
    <row r="7" spans="1:21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8">
        <v>530</v>
      </c>
      <c r="R7" s="28">
        <v>542.89</v>
      </c>
      <c r="S7" s="28">
        <v>536.44499999999994</v>
      </c>
      <c r="T7" s="12">
        <f t="shared" si="0"/>
        <v>40.578686407188002</v>
      </c>
      <c r="U7" s="12">
        <f t="shared" si="1"/>
        <v>-1.1871649873823518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K1" activePane="topRight" state="frozen"/>
      <selection activeCell="U16" sqref="U16"/>
      <selection pane="topRight" activeCell="M19" sqref="M19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15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7">
        <v>127.77777777777777</v>
      </c>
      <c r="R3" s="28">
        <v>126.222222222222</v>
      </c>
      <c r="S3" s="28">
        <v>122.35294117647101</v>
      </c>
      <c r="T3" s="12">
        <f>(S3-G3)/G3*100</f>
        <v>39.403000463990196</v>
      </c>
      <c r="U3" s="12">
        <f>(S3-R3)/R3*100</f>
        <v>-3.0654515327252656</v>
      </c>
    </row>
    <row r="4" spans="1:21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7">
        <v>1231.25</v>
      </c>
      <c r="R4" s="28">
        <v>1206.25</v>
      </c>
      <c r="S4" s="28">
        <v>1325</v>
      </c>
      <c r="T4" s="12">
        <f t="shared" ref="T4:T7" si="0">(S4-G4)/G4*100</f>
        <v>80.383663366336648</v>
      </c>
      <c r="U4" s="12">
        <f t="shared" ref="U4:U7" si="1">(S4-R4)/R4*100</f>
        <v>9.8445595854922274</v>
      </c>
    </row>
    <row r="5" spans="1:21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3">
        <v>29599.394457341001</v>
      </c>
      <c r="P5" s="10">
        <v>30000</v>
      </c>
      <c r="Q5" s="29">
        <v>30000</v>
      </c>
      <c r="R5" s="29">
        <v>30500.44</v>
      </c>
      <c r="S5" s="29">
        <v>31000</v>
      </c>
      <c r="T5" s="12">
        <f t="shared" si="0"/>
        <v>39.438821108447314</v>
      </c>
      <c r="U5" s="12">
        <f t="shared" si="1"/>
        <v>1.6378780109401743</v>
      </c>
    </row>
    <row r="6" spans="1:21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7">
        <v>145.26315789473699</v>
      </c>
      <c r="R6" s="28">
        <v>142.63157894736841</v>
      </c>
      <c r="S6" s="28">
        <v>146.666666666667</v>
      </c>
      <c r="T6" s="12">
        <f t="shared" si="0"/>
        <v>38.738738738739457</v>
      </c>
      <c r="U6" s="12">
        <f t="shared" si="1"/>
        <v>2.829028290283143</v>
      </c>
    </row>
    <row r="7" spans="1:21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8">
        <v>457</v>
      </c>
      <c r="R7" s="28">
        <v>490.76</v>
      </c>
      <c r="S7" s="28">
        <v>495</v>
      </c>
      <c r="T7" s="12">
        <f t="shared" si="0"/>
        <v>23.75</v>
      </c>
      <c r="U7" s="12">
        <f t="shared" si="1"/>
        <v>0.8639660934061475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L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16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7">
        <v>157.5</v>
      </c>
      <c r="R3" s="28">
        <v>142</v>
      </c>
      <c r="S3" s="28">
        <v>145</v>
      </c>
      <c r="T3" s="12">
        <f>(S3-G3)/G3*100</f>
        <v>61.111111111111114</v>
      </c>
      <c r="U3" s="12">
        <f>(S3-R3)/R3*100</f>
        <v>2.112676056338028</v>
      </c>
    </row>
    <row r="4" spans="1:21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7">
        <v>950</v>
      </c>
      <c r="R4" s="28">
        <v>995.45454545454504</v>
      </c>
      <c r="S4" s="28">
        <v>1030</v>
      </c>
      <c r="T4" s="12">
        <f t="shared" ref="T4:T7" si="0">(S4-G4)/G4*100</f>
        <v>54.149659863945622</v>
      </c>
      <c r="U4" s="12">
        <f t="shared" ref="U4:U7" si="1">(S4-R4)/R4*100</f>
        <v>3.4703196347032392</v>
      </c>
    </row>
    <row r="5" spans="1:21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32">
        <v>40000.11</v>
      </c>
      <c r="R5" s="36">
        <v>40800.230000000003</v>
      </c>
      <c r="S5" s="36">
        <v>40400.17</v>
      </c>
      <c r="T5" s="12">
        <f t="shared" si="0"/>
        <v>1.0004249999999957</v>
      </c>
      <c r="U5" s="12">
        <f t="shared" si="1"/>
        <v>-0.98053368816794628</v>
      </c>
    </row>
    <row r="6" spans="1:21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7">
        <v>72</v>
      </c>
      <c r="R6" s="28">
        <v>75.3333333333333</v>
      </c>
      <c r="S6" s="28">
        <v>72.142857142857096</v>
      </c>
      <c r="T6" s="12">
        <f t="shared" si="0"/>
        <v>-8.3900226757367893</v>
      </c>
      <c r="U6" s="12">
        <f t="shared" si="1"/>
        <v>-4.2351453855878827</v>
      </c>
    </row>
    <row r="7" spans="1:21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8">
        <v>555.78</v>
      </c>
      <c r="R7" s="28">
        <v>565.22</v>
      </c>
      <c r="S7" s="28">
        <v>560.5</v>
      </c>
      <c r="T7" s="12">
        <f t="shared" si="0"/>
        <v>11.630658941240851</v>
      </c>
      <c r="U7" s="12">
        <f t="shared" si="1"/>
        <v>-0.83507306889353294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xSplit="1" topLeftCell="I1" activePane="topRight" state="frozen"/>
      <selection activeCell="U16" sqref="U16"/>
      <selection pane="topRight" activeCell="A17" sqref="A1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17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7">
        <v>132</v>
      </c>
      <c r="R3" s="28">
        <v>126.666666666666</v>
      </c>
      <c r="S3" s="28">
        <v>125.555555555555</v>
      </c>
      <c r="T3" s="12">
        <f>(S3-G3)/G3*100</f>
        <v>4.3811031934545319</v>
      </c>
      <c r="U3" s="12">
        <f>(S3-R3)/R3*100</f>
        <v>-0.8771929824560577</v>
      </c>
    </row>
    <row r="4" spans="1:21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7">
        <v>1320</v>
      </c>
      <c r="R4" s="28">
        <v>1250</v>
      </c>
      <c r="S4" s="28">
        <v>1258.3333333333333</v>
      </c>
      <c r="T4" s="12">
        <f t="shared" ref="T4:T7" si="0">(S4-G4)/G4*100</f>
        <v>3.7800687285223304</v>
      </c>
      <c r="U4" s="12">
        <f t="shared" ref="U4:U7" si="1">(S4-R4)/R4*100</f>
        <v>0.66666666666666063</v>
      </c>
    </row>
    <row r="5" spans="1:21" ht="15" customHeight="1" x14ac:dyDescent="0.25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3">
        <v>23308.479049643949</v>
      </c>
      <c r="P5" s="10">
        <v>25657.87</v>
      </c>
      <c r="Q5" s="29">
        <v>26580</v>
      </c>
      <c r="R5" s="29">
        <v>26000.23</v>
      </c>
      <c r="S5" s="29">
        <v>28000.89</v>
      </c>
      <c r="T5" s="12">
        <f t="shared" si="0"/>
        <v>29.178199887090539</v>
      </c>
      <c r="U5" s="12">
        <f t="shared" si="1"/>
        <v>7.6947780846554039</v>
      </c>
    </row>
    <row r="6" spans="1:21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7">
        <v>67.8333333333333</v>
      </c>
      <c r="R6" s="28">
        <v>76.153846153846203</v>
      </c>
      <c r="S6" s="28">
        <v>75</v>
      </c>
      <c r="T6" s="12">
        <f t="shared" si="0"/>
        <v>15.044247787610693</v>
      </c>
      <c r="U6" s="12">
        <f t="shared" si="1"/>
        <v>-1.5151515151515786</v>
      </c>
    </row>
    <row r="7" spans="1:21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8">
        <v>323</v>
      </c>
      <c r="R7" s="28">
        <v>350.11</v>
      </c>
      <c r="S7" s="28">
        <v>336.55500000000001</v>
      </c>
      <c r="T7" s="12">
        <f t="shared" si="0"/>
        <v>233.04332698044416</v>
      </c>
      <c r="U7" s="12">
        <f t="shared" si="1"/>
        <v>-3.8716403416069252</v>
      </c>
    </row>
    <row r="8" spans="1:21" x14ac:dyDescent="0.25">
      <c r="P8" s="20"/>
    </row>
    <row r="9" spans="1:21" x14ac:dyDescent="0.25">
      <c r="P9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zoomScale="73" zoomScaleNormal="73" workbookViewId="0">
      <pane xSplit="1" topLeftCell="J1" activePane="topRight" state="frozen"/>
      <selection activeCell="U16" sqref="U16"/>
      <selection pane="topRight" activeCell="A23" sqref="A23"/>
    </sheetView>
  </sheetViews>
  <sheetFormatPr defaultRowHeight="15" x14ac:dyDescent="0.25"/>
  <cols>
    <col min="1" max="1" width="47" bestFit="1" customWidth="1"/>
    <col min="10" max="10" width="12.28515625" customWidth="1"/>
    <col min="11" max="11" width="12.140625" customWidth="1"/>
    <col min="12" max="12" width="12.85546875" customWidth="1"/>
    <col min="13" max="13" width="13.85546875" customWidth="1"/>
    <col min="14" max="14" width="12.7109375" customWidth="1"/>
    <col min="15" max="15" width="12.42578125" customWidth="1"/>
    <col min="16" max="16" width="13" customWidth="1"/>
    <col min="17" max="17" width="12.28515625" style="25" customWidth="1"/>
    <col min="18" max="19" width="12.85546875" style="25" customWidth="1"/>
    <col min="20" max="20" width="20.28515625" customWidth="1"/>
    <col min="21" max="21" width="19.85546875" customWidth="1"/>
  </cols>
  <sheetData>
    <row r="1" spans="1:21" x14ac:dyDescent="0.25">
      <c r="C1" t="s">
        <v>32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7">
        <v>137.5</v>
      </c>
      <c r="R3" s="28">
        <v>146.666666666667</v>
      </c>
      <c r="S3" s="28">
        <v>154</v>
      </c>
      <c r="T3" s="12">
        <f>(S3-G3)/G3*100</f>
        <v>54</v>
      </c>
      <c r="U3" s="12">
        <f>(S3-R3)/R3*100</f>
        <v>4.999999999999762</v>
      </c>
    </row>
    <row r="4" spans="1:21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7">
        <v>963.63636363635999</v>
      </c>
      <c r="R4" s="28">
        <v>875</v>
      </c>
      <c r="S4" s="28">
        <v>901.11111111110995</v>
      </c>
      <c r="T4" s="12">
        <f t="shared" ref="T4:T7" si="0">(S4-G4)/G4*100</f>
        <v>15.386178861788535</v>
      </c>
      <c r="U4" s="12">
        <f t="shared" ref="U4:U7" si="1">(S4-R4)/R4*100</f>
        <v>2.9841269841268514</v>
      </c>
    </row>
    <row r="5" spans="1:21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7">
        <v>31000</v>
      </c>
      <c r="R5" s="28">
        <v>33000</v>
      </c>
      <c r="S5" s="28">
        <v>32000</v>
      </c>
      <c r="T5" s="12">
        <f t="shared" si="0"/>
        <v>113.33333333333333</v>
      </c>
      <c r="U5" s="12">
        <f t="shared" si="1"/>
        <v>-3.0303030303030303</v>
      </c>
    </row>
    <row r="6" spans="1:21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7">
        <v>109.818181818181</v>
      </c>
      <c r="R6" s="28">
        <v>100.78</v>
      </c>
      <c r="S6" s="28">
        <v>93.3333333333333</v>
      </c>
      <c r="T6" s="12">
        <f t="shared" si="0"/>
        <v>57.192982456140292</v>
      </c>
      <c r="U6" s="12">
        <f t="shared" si="1"/>
        <v>-7.3890322153866848</v>
      </c>
    </row>
    <row r="7" spans="1:21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8">
        <v>382</v>
      </c>
      <c r="R7" s="28">
        <v>400.88</v>
      </c>
      <c r="S7" s="28">
        <v>391.44</v>
      </c>
      <c r="T7" s="12">
        <f t="shared" si="0"/>
        <v>18.481509364412897</v>
      </c>
      <c r="U7" s="12">
        <f t="shared" si="1"/>
        <v>-2.3548193973258824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zoomScale="57" zoomScaleNormal="57" workbookViewId="0">
      <pane xSplit="1" topLeftCell="E1" activePane="topRight" state="frozen"/>
      <selection activeCell="U16" sqref="U16"/>
      <selection pane="topRight" activeCell="I30" sqref="I30"/>
    </sheetView>
  </sheetViews>
  <sheetFormatPr defaultRowHeight="15" x14ac:dyDescent="0.25"/>
  <cols>
    <col min="1" max="1" width="47" bestFit="1" customWidth="1"/>
    <col min="16" max="16" width="14.7109375" customWidth="1"/>
    <col min="17" max="17" width="11.42578125" style="25" customWidth="1"/>
    <col min="18" max="19" width="12.42578125" style="25" customWidth="1"/>
    <col min="20" max="20" width="20.28515625" customWidth="1"/>
    <col min="21" max="21" width="19.85546875" customWidth="1"/>
  </cols>
  <sheetData>
    <row r="1" spans="1:21" x14ac:dyDescent="0.25">
      <c r="C1" t="s">
        <v>33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7">
        <v>200</v>
      </c>
      <c r="R3" s="28">
        <v>212.5</v>
      </c>
      <c r="S3" s="28">
        <v>215</v>
      </c>
      <c r="T3" s="12">
        <f>(S3-G3)/G3*100</f>
        <v>114.99999999999999</v>
      </c>
      <c r="U3" s="12">
        <f>(S3-R3)/R3*100</f>
        <v>1.1764705882352942</v>
      </c>
    </row>
    <row r="4" spans="1:21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7">
        <v>930</v>
      </c>
      <c r="R4" s="28">
        <v>900</v>
      </c>
      <c r="S4" s="28">
        <v>1000</v>
      </c>
      <c r="T4" s="12">
        <f t="shared" ref="T4:T7" si="0">(S4-G4)/G4*100</f>
        <v>70.212765957446805</v>
      </c>
      <c r="U4" s="12">
        <f t="shared" ref="U4:U7" si="1">(S4-R4)/R4*100</f>
        <v>11.111111111111111</v>
      </c>
    </row>
    <row r="5" spans="1:21" ht="15" customHeight="1" x14ac:dyDescent="0.25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8">
        <v>21000</v>
      </c>
      <c r="P5" s="10">
        <v>22300.33</v>
      </c>
      <c r="Q5" s="29">
        <v>22500</v>
      </c>
      <c r="R5" s="29">
        <v>23450</v>
      </c>
      <c r="S5" s="29">
        <v>24049.375</v>
      </c>
      <c r="T5" s="12">
        <f t="shared" si="0"/>
        <v>58.656264440191904</v>
      </c>
      <c r="U5" s="12">
        <f t="shared" si="1"/>
        <v>2.5559701492537314</v>
      </c>
    </row>
    <row r="6" spans="1:21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7">
        <v>67.142857142857096</v>
      </c>
      <c r="R6" s="28">
        <v>65.8333333333333</v>
      </c>
      <c r="S6" s="28">
        <v>66.488095238095198</v>
      </c>
      <c r="T6" s="12">
        <f t="shared" si="0"/>
        <v>20.142759362471903</v>
      </c>
      <c r="U6" s="12">
        <f t="shared" si="1"/>
        <v>0.99457504520794693</v>
      </c>
    </row>
    <row r="7" spans="1:21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8">
        <v>490.75</v>
      </c>
      <c r="R7" s="28">
        <v>500.16</v>
      </c>
      <c r="S7" s="28">
        <v>495.45500000000004</v>
      </c>
      <c r="T7" s="12">
        <f t="shared" si="0"/>
        <v>22.399974267500252</v>
      </c>
      <c r="U7" s="12">
        <f t="shared" si="1"/>
        <v>-0.94069897632757193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P1" activePane="topRight" state="frozen"/>
      <selection activeCell="U16" sqref="U16"/>
      <selection pane="topRight" activeCell="A18" sqref="A18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34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7">
        <v>108.5</v>
      </c>
      <c r="R3" s="28">
        <v>100</v>
      </c>
      <c r="S3" s="28">
        <v>105</v>
      </c>
      <c r="T3" s="12">
        <f>(S3-G3)/G3*100</f>
        <v>90.909090909090907</v>
      </c>
      <c r="U3" s="12">
        <f>(S3-R3)/R3*100</f>
        <v>5</v>
      </c>
    </row>
    <row r="4" spans="1:21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7">
        <v>1442.8571428571399</v>
      </c>
      <c r="R4" s="28">
        <v>1537.5</v>
      </c>
      <c r="S4" s="28">
        <v>1457.1428571428601</v>
      </c>
      <c r="T4" s="12">
        <f t="shared" ref="T4:T7" si="0">(S4-G4)/G4*100</f>
        <v>45.714285714286007</v>
      </c>
      <c r="U4" s="12">
        <f t="shared" ref="U4:U7" si="1">(S4-R4)/R4*100</f>
        <v>-5.2264808362367434</v>
      </c>
    </row>
    <row r="5" spans="1:21" ht="15" customHeight="1" x14ac:dyDescent="0.25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8">
        <v>25000</v>
      </c>
      <c r="N5" s="8">
        <v>25000</v>
      </c>
      <c r="O5" s="18">
        <v>28000</v>
      </c>
      <c r="P5" s="22">
        <v>28500.67</v>
      </c>
      <c r="Q5" s="32">
        <v>28600</v>
      </c>
      <c r="R5" s="36">
        <v>28080</v>
      </c>
      <c r="S5" s="36">
        <v>28340</v>
      </c>
      <c r="T5" s="12">
        <f t="shared" si="0"/>
        <v>33.544264492618666</v>
      </c>
      <c r="U5" s="12">
        <f t="shared" si="1"/>
        <v>0.92592592592592582</v>
      </c>
    </row>
    <row r="6" spans="1:21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7">
        <v>65.5555555555556</v>
      </c>
      <c r="R6" s="28">
        <v>66.875</v>
      </c>
      <c r="S6" s="28">
        <v>60</v>
      </c>
      <c r="T6" s="12">
        <f t="shared" si="0"/>
        <v>2.0656136087485444</v>
      </c>
      <c r="U6" s="12">
        <f t="shared" si="1"/>
        <v>-10.2803738317757</v>
      </c>
    </row>
    <row r="7" spans="1:21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8">
        <v>231</v>
      </c>
      <c r="R7" s="28">
        <v>235.14</v>
      </c>
      <c r="S7" s="28">
        <v>233.07</v>
      </c>
      <c r="T7" s="12">
        <f t="shared" si="0"/>
        <v>-6.7720000000000029</v>
      </c>
      <c r="U7" s="12">
        <f t="shared" si="1"/>
        <v>-0.88032661393212275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O1" activePane="topRight" state="frozen"/>
      <selection activeCell="U16" sqref="U16"/>
      <selection pane="topRight" activeCell="A13" sqref="A13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35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7">
        <v>102.666666666667</v>
      </c>
      <c r="R3" s="28">
        <v>100.54</v>
      </c>
      <c r="S3" s="28">
        <v>101.6033333333335</v>
      </c>
      <c r="T3" s="12">
        <f>(S3-G3)/G3*100</f>
        <v>100.99571381470524</v>
      </c>
      <c r="U3" s="12">
        <f>(S3-R3)/R3*100</f>
        <v>1.05762217359607</v>
      </c>
    </row>
    <row r="4" spans="1:21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7">
        <v>1681.25</v>
      </c>
      <c r="R4" s="28">
        <v>1669.23076923077</v>
      </c>
      <c r="S4" s="28">
        <v>1630</v>
      </c>
      <c r="T4" s="12">
        <f t="shared" ref="T4:T7" si="0">(S4-G4)/G4*100</f>
        <v>-4.8175182481751824</v>
      </c>
      <c r="U4" s="12">
        <f t="shared" ref="U4:U7" si="1">(S4-R4)/R4*100</f>
        <v>-2.3502304147465867</v>
      </c>
    </row>
    <row r="5" spans="1:21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33">
        <v>22500.65</v>
      </c>
      <c r="R5" s="28">
        <v>23400</v>
      </c>
      <c r="S5" s="28">
        <v>23163.571428571398</v>
      </c>
      <c r="T5" s="12">
        <f t="shared" si="0"/>
        <v>14.609393610562577</v>
      </c>
      <c r="U5" s="12">
        <f t="shared" si="1"/>
        <v>-1.0103785103786391</v>
      </c>
    </row>
    <row r="6" spans="1:21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7">
        <v>101</v>
      </c>
      <c r="R6" s="28">
        <v>98.5</v>
      </c>
      <c r="S6" s="28">
        <v>100</v>
      </c>
      <c r="T6" s="12">
        <f t="shared" si="0"/>
        <v>51.679306608884133</v>
      </c>
      <c r="U6" s="12">
        <f t="shared" si="1"/>
        <v>1.5228426395939088</v>
      </c>
    </row>
    <row r="7" spans="1:21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7">
        <v>380</v>
      </c>
      <c r="R7" s="28">
        <v>350</v>
      </c>
      <c r="S7" s="28">
        <v>365</v>
      </c>
      <c r="T7" s="12">
        <f t="shared" si="0"/>
        <v>21.411702092272897</v>
      </c>
      <c r="U7" s="12">
        <f t="shared" si="1"/>
        <v>4.2857142857142856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H1" activePane="topRight" state="frozen"/>
      <selection activeCell="U16" sqref="U16"/>
      <selection pane="topRight" activeCell="A16" sqref="A16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36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7">
        <v>166.66666666666666</v>
      </c>
      <c r="R3" s="28">
        <v>143.333333333333</v>
      </c>
      <c r="S3" s="28">
        <v>144.6</v>
      </c>
      <c r="T3" s="12">
        <f>(S3-G3)/G3*100</f>
        <v>41.764705882352935</v>
      </c>
      <c r="U3" s="12">
        <f>(S3-R3)/R3*100</f>
        <v>0.88372093023278753</v>
      </c>
    </row>
    <row r="4" spans="1:21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7">
        <v>2040</v>
      </c>
      <c r="R4" s="28">
        <v>2166.6666666666702</v>
      </c>
      <c r="S4" s="28">
        <v>2116.6666666666702</v>
      </c>
      <c r="T4" s="12">
        <f t="shared" ref="T4:T7" si="0">(S4-G4)/G4*100</f>
        <v>58.10768751945249</v>
      </c>
      <c r="U4" s="12">
        <f t="shared" ref="U4:U7" si="1">(S4-R4)/R4*100</f>
        <v>-2.3076923076923039</v>
      </c>
    </row>
    <row r="5" spans="1:21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7">
        <v>35000</v>
      </c>
      <c r="R5" s="28">
        <v>33600.32</v>
      </c>
      <c r="S5" s="28">
        <v>35000</v>
      </c>
      <c r="T5" s="12">
        <f t="shared" si="0"/>
        <v>40</v>
      </c>
      <c r="U5" s="12">
        <f t="shared" si="1"/>
        <v>4.1656746126227375</v>
      </c>
    </row>
    <row r="6" spans="1:21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7">
        <v>63.636363636364003</v>
      </c>
      <c r="R6" s="28">
        <v>60.909090909090907</v>
      </c>
      <c r="S6" s="28">
        <v>70.909090909091006</v>
      </c>
      <c r="T6" s="12">
        <f t="shared" si="0"/>
        <v>5.4455072682084058</v>
      </c>
      <c r="U6" s="12">
        <f t="shared" si="1"/>
        <v>16.417910447761358</v>
      </c>
    </row>
    <row r="7" spans="1:21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8">
        <v>503</v>
      </c>
      <c r="R7" s="28">
        <v>510.43</v>
      </c>
      <c r="S7" s="28">
        <v>512.54999999999995</v>
      </c>
      <c r="T7" s="12">
        <f t="shared" si="0"/>
        <v>44.91484706921316</v>
      </c>
      <c r="U7" s="12">
        <f t="shared" si="1"/>
        <v>0.41533608917970094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R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37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7">
        <v>148.333333333333</v>
      </c>
      <c r="R3" s="28">
        <v>143.82352941176501</v>
      </c>
      <c r="S3" s="28">
        <v>140.555555555556</v>
      </c>
      <c r="T3" s="12">
        <f>(S3-G3)/G3*100</f>
        <v>-0.96085409252607978</v>
      </c>
      <c r="U3" s="12">
        <f>(S3-R3)/R3*100</f>
        <v>-2.2722108611678147</v>
      </c>
    </row>
    <row r="4" spans="1:21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7">
        <v>2194.4444444444398</v>
      </c>
      <c r="R4" s="28">
        <v>2224.2424242424199</v>
      </c>
      <c r="S4" s="28">
        <v>2377.5</v>
      </c>
      <c r="T4" s="12">
        <f t="shared" ref="T4:T7" si="0">(S4-G4)/G4*100</f>
        <v>39.442815249266857</v>
      </c>
      <c r="U4" s="12">
        <f t="shared" ref="U4:U7" si="1">(S4-R4)/R4*100</f>
        <v>6.8903269754770475</v>
      </c>
    </row>
    <row r="5" spans="1:21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32">
        <v>32500</v>
      </c>
      <c r="R5" s="36">
        <v>33000.129999999997</v>
      </c>
      <c r="S5" s="36">
        <v>35087</v>
      </c>
      <c r="T5" s="12">
        <f t="shared" si="0"/>
        <v>31.022249734760791</v>
      </c>
      <c r="U5" s="12">
        <f t="shared" si="1"/>
        <v>6.3238235728162371</v>
      </c>
    </row>
    <row r="6" spans="1:21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7">
        <v>128.666666666667</v>
      </c>
      <c r="R6" s="28">
        <v>121.428571428571</v>
      </c>
      <c r="S6" s="28">
        <v>125.55</v>
      </c>
      <c r="T6" s="12">
        <f t="shared" si="0"/>
        <v>26.453237410072038</v>
      </c>
      <c r="U6" s="12">
        <f t="shared" si="1"/>
        <v>3.3941176470591827</v>
      </c>
    </row>
    <row r="7" spans="1:21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7">
        <v>500</v>
      </c>
      <c r="R7" s="28">
        <v>537.5</v>
      </c>
      <c r="S7" s="28">
        <v>518.75</v>
      </c>
      <c r="T7" s="12">
        <f t="shared" si="0"/>
        <v>9.2105263157894726</v>
      </c>
      <c r="U7" s="12">
        <f t="shared" si="1"/>
        <v>-3.4883720930232558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O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38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7">
        <v>120</v>
      </c>
      <c r="R3" s="28">
        <v>120</v>
      </c>
      <c r="S3" s="28">
        <v>110</v>
      </c>
      <c r="T3" s="12">
        <f>(S3-G3)/G3*100</f>
        <v>10</v>
      </c>
      <c r="U3" s="12">
        <f>(S3-R3)/R3*100</f>
        <v>-8.3333333333333321</v>
      </c>
    </row>
    <row r="4" spans="1:21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7">
        <v>2320</v>
      </c>
      <c r="R4" s="28">
        <v>2388.8888888888901</v>
      </c>
      <c r="S4" s="28">
        <v>2344.4444444444398</v>
      </c>
      <c r="T4" s="12">
        <f t="shared" ref="T4:T7" si="0">(S4-G4)/G4*100</f>
        <v>26.15844544095664</v>
      </c>
      <c r="U4" s="12">
        <f t="shared" ref="U4:U7" si="1">(S4-R4)/R4*100</f>
        <v>-1.8604651162793122</v>
      </c>
    </row>
    <row r="5" spans="1:21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3">
        <v>27870.45</v>
      </c>
      <c r="Q5" s="31">
        <v>28000</v>
      </c>
      <c r="R5" s="31">
        <v>28500.34</v>
      </c>
      <c r="S5" s="31">
        <v>30052</v>
      </c>
      <c r="T5" s="12">
        <f t="shared" si="0"/>
        <v>43.809956969118758</v>
      </c>
      <c r="U5" s="12">
        <f t="shared" si="1"/>
        <v>5.4443561024184266</v>
      </c>
    </row>
    <row r="6" spans="1:21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7">
        <v>58.571428571428569</v>
      </c>
      <c r="R6" s="28">
        <v>52.222222222222221</v>
      </c>
      <c r="S6" s="28">
        <v>55.396825396825392</v>
      </c>
      <c r="T6" s="12">
        <f t="shared" si="0"/>
        <v>9.2331768388106603</v>
      </c>
      <c r="U6" s="12">
        <f t="shared" si="1"/>
        <v>6.0790273556230918</v>
      </c>
    </row>
    <row r="7" spans="1:21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8">
        <v>300</v>
      </c>
      <c r="R7" s="28">
        <v>298.22000000000003</v>
      </c>
      <c r="S7" s="28">
        <v>299.11</v>
      </c>
      <c r="T7" s="12">
        <f t="shared" si="0"/>
        <v>9.4067548533099767</v>
      </c>
      <c r="U7" s="12">
        <f t="shared" si="1"/>
        <v>0.29843739521158419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G1" activePane="topRight" state="frozen"/>
      <selection activeCell="U16" sqref="U16"/>
      <selection pane="topRight" activeCell="N16" sqref="N16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31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7">
        <v>166.666666666667</v>
      </c>
      <c r="R3" s="28">
        <v>172</v>
      </c>
      <c r="S3" s="28">
        <v>169.33333333333348</v>
      </c>
      <c r="T3" s="12">
        <f>(S3-G3)/G3*100</f>
        <v>40.137931034483273</v>
      </c>
      <c r="U3" s="12">
        <f>(S3-R3)/R3*100</f>
        <v>-1.5503875968991367</v>
      </c>
    </row>
    <row r="4" spans="1:21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7">
        <v>1447.0588235294117</v>
      </c>
      <c r="R4" s="28">
        <v>1312.06896551724</v>
      </c>
      <c r="S4" s="28">
        <v>1267.6470588235295</v>
      </c>
      <c r="T4" s="12">
        <f t="shared" ref="T4:T7" si="0">(S4-G4)/G4*100</f>
        <v>11.034778875054336</v>
      </c>
      <c r="U4" s="12">
        <f t="shared" ref="U4:U7" si="1">(S4-R4)/R4*100</f>
        <v>-3.3856380922933154</v>
      </c>
    </row>
    <row r="5" spans="1:21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29">
        <v>27000</v>
      </c>
      <c r="R5" s="29">
        <v>27540.22</v>
      </c>
      <c r="S5" s="29">
        <v>30000</v>
      </c>
      <c r="T5" s="12">
        <f t="shared" si="0"/>
        <v>21.171325782192515</v>
      </c>
      <c r="U5" s="12">
        <f t="shared" si="1"/>
        <v>8.9315916866314016</v>
      </c>
    </row>
    <row r="6" spans="1:21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7">
        <v>92.222222222222001</v>
      </c>
      <c r="R6" s="28">
        <v>107.272727272727</v>
      </c>
      <c r="S6" s="28">
        <v>117.105263157895</v>
      </c>
      <c r="T6" s="12">
        <f t="shared" si="0"/>
        <v>67.892850405584227</v>
      </c>
      <c r="U6" s="12">
        <f t="shared" si="1"/>
        <v>9.1659232827837513</v>
      </c>
    </row>
    <row r="7" spans="1:21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7">
        <v>600</v>
      </c>
      <c r="R7" s="28">
        <v>750</v>
      </c>
      <c r="S7" s="28">
        <v>750</v>
      </c>
      <c r="T7" s="12">
        <f t="shared" si="0"/>
        <v>66.666666666666657</v>
      </c>
      <c r="U7" s="12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R1" activePane="topRight" state="frozen"/>
      <selection activeCell="U16" sqref="U16"/>
      <selection pane="topRight" activeCell="T13" sqref="T13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30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7">
        <v>109</v>
      </c>
      <c r="R3" s="28">
        <v>106.111111111111</v>
      </c>
      <c r="S3" s="28">
        <v>106.66666666666667</v>
      </c>
      <c r="T3" s="12">
        <f>(S3-G3)/G3*100</f>
        <v>6.6666666666666705</v>
      </c>
      <c r="U3" s="12">
        <f>(S3-R3)/R3*100</f>
        <v>0.5235602094241929</v>
      </c>
    </row>
    <row r="4" spans="1:21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7">
        <v>1543.75</v>
      </c>
      <c r="R4" s="28">
        <v>1498.1481481481401</v>
      </c>
      <c r="S4" s="28">
        <v>1475</v>
      </c>
      <c r="T4" s="12">
        <f t="shared" ref="T4:T7" si="0">(S4-G4)/G4*100</f>
        <v>-12.549407114624156</v>
      </c>
      <c r="U4" s="12">
        <f t="shared" ref="U4:U7" si="1">(S4-R4)/R4*100</f>
        <v>-1.5451174289240681</v>
      </c>
    </row>
    <row r="5" spans="1:21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29">
        <v>30000</v>
      </c>
      <c r="R5" s="29">
        <v>29800.54</v>
      </c>
      <c r="S5" s="29">
        <v>29000</v>
      </c>
      <c r="T5" s="12">
        <f t="shared" si="0"/>
        <v>16</v>
      </c>
      <c r="U5" s="12">
        <f t="shared" si="1"/>
        <v>-2.6863271605145438</v>
      </c>
    </row>
    <row r="6" spans="1:21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7">
        <v>116.95652173913044</v>
      </c>
      <c r="R6" s="28">
        <v>106.84210526315789</v>
      </c>
      <c r="S6" s="28">
        <v>136.5</v>
      </c>
      <c r="T6" s="12">
        <f t="shared" si="0"/>
        <v>36.5</v>
      </c>
      <c r="U6" s="12">
        <f t="shared" si="1"/>
        <v>27.758620689655178</v>
      </c>
    </row>
    <row r="7" spans="1:21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7">
        <v>600</v>
      </c>
      <c r="R7" s="28">
        <v>600</v>
      </c>
      <c r="S7" s="28">
        <v>650</v>
      </c>
      <c r="T7" s="12">
        <f t="shared" si="0"/>
        <v>44.444444444444443</v>
      </c>
      <c r="U7" s="12">
        <f t="shared" si="1"/>
        <v>8.3333333333333321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R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29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7">
        <v>106.615384615384</v>
      </c>
      <c r="R3" s="28">
        <v>103.07692307692299</v>
      </c>
      <c r="S3" s="28">
        <v>108.25</v>
      </c>
      <c r="T3" s="12">
        <f>(S3-G3)/G3*100</f>
        <v>29.900000000000055</v>
      </c>
      <c r="U3" s="12">
        <f>(S3-R3)/R3*100</f>
        <v>5.0186567164179943</v>
      </c>
    </row>
    <row r="4" spans="1:21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7">
        <v>1400</v>
      </c>
      <c r="R4" s="28">
        <v>1416.40625</v>
      </c>
      <c r="S4" s="28">
        <v>1309.375</v>
      </c>
      <c r="T4" s="12">
        <f t="shared" ref="T4:T7" si="0">(S4-G4)/G4*100</f>
        <v>-8.0448959117129739</v>
      </c>
      <c r="U4" s="12">
        <f t="shared" ref="U4:U7" si="1">(S4-R4)/R4*100</f>
        <v>-7.5565361279646996</v>
      </c>
    </row>
    <row r="5" spans="1:21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3">
        <v>25000</v>
      </c>
      <c r="Q5" s="31">
        <v>25500</v>
      </c>
      <c r="R5" s="31">
        <v>25400</v>
      </c>
      <c r="S5" s="31">
        <v>27000</v>
      </c>
      <c r="T5" s="12">
        <f t="shared" si="0"/>
        <v>12.735347404951275</v>
      </c>
      <c r="U5" s="12">
        <f t="shared" si="1"/>
        <v>6.2992125984251963</v>
      </c>
    </row>
    <row r="6" spans="1:21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7">
        <v>118.28571428571399</v>
      </c>
      <c r="R6" s="28">
        <v>114.5</v>
      </c>
      <c r="S6" s="28">
        <v>116.5</v>
      </c>
      <c r="T6" s="12">
        <f t="shared" si="0"/>
        <v>14.74692202462434</v>
      </c>
      <c r="U6" s="12">
        <f t="shared" si="1"/>
        <v>1.7467248908296942</v>
      </c>
    </row>
    <row r="7" spans="1:21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8">
        <v>470</v>
      </c>
      <c r="R7" s="28">
        <v>480.21</v>
      </c>
      <c r="S7" s="28">
        <v>475.10500000000002</v>
      </c>
      <c r="T7" s="12">
        <f t="shared" si="0"/>
        <v>23.648231949595448</v>
      </c>
      <c r="U7" s="12">
        <f t="shared" si="1"/>
        <v>-1.063076570666992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Q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28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7">
        <v>160</v>
      </c>
      <c r="R3" s="28">
        <v>155.71428571428501</v>
      </c>
      <c r="S3" s="28">
        <v>154.54545454545499</v>
      </c>
      <c r="T3" s="12">
        <f>(S3-G3)/G3*100</f>
        <v>80.585948288683099</v>
      </c>
      <c r="U3" s="12">
        <f>(S3-R3)/R3*100</f>
        <v>-0.75062552126699167</v>
      </c>
    </row>
    <row r="4" spans="1:21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7">
        <v>1100</v>
      </c>
      <c r="R4" s="28">
        <v>1157.1428571428571</v>
      </c>
      <c r="S4" s="28">
        <v>1245.2380952380952</v>
      </c>
      <c r="T4" s="12">
        <f t="shared" ref="T4:T7" si="0">(S4-G4)/G4*100</f>
        <v>32.004038364462431</v>
      </c>
      <c r="U4" s="12">
        <f t="shared" ref="U4:U7" si="1">(S4-R4)/R4*100</f>
        <v>7.6131687242798343</v>
      </c>
    </row>
    <row r="5" spans="1:21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7">
        <v>30000</v>
      </c>
      <c r="R5" s="28">
        <v>35000</v>
      </c>
      <c r="S5" s="28">
        <v>35000</v>
      </c>
      <c r="T5" s="12">
        <f t="shared" si="0"/>
        <v>40</v>
      </c>
      <c r="U5" s="12">
        <f t="shared" si="1"/>
        <v>0</v>
      </c>
    </row>
    <row r="6" spans="1:21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7">
        <v>73.809523809523796</v>
      </c>
      <c r="R6" s="28">
        <v>74.9444444444444</v>
      </c>
      <c r="S6" s="28">
        <v>74</v>
      </c>
      <c r="T6" s="12">
        <f t="shared" si="0"/>
        <v>17.876106194690315</v>
      </c>
      <c r="U6" s="12">
        <f t="shared" si="1"/>
        <v>-1.2601927353594673</v>
      </c>
    </row>
    <row r="7" spans="1:21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8">
        <v>456.8</v>
      </c>
      <c r="R7" s="28">
        <v>450.11</v>
      </c>
      <c r="S7" s="28">
        <v>455.75</v>
      </c>
      <c r="T7" s="12">
        <f t="shared" si="0"/>
        <v>12.717659082772158</v>
      </c>
      <c r="U7" s="12">
        <f t="shared" si="1"/>
        <v>1.2530270378351926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B1" workbookViewId="0">
      <selection activeCell="E15" sqref="E15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27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7">
        <v>91.25</v>
      </c>
      <c r="R3" s="28">
        <v>92.5</v>
      </c>
      <c r="S3" s="28">
        <v>83.75</v>
      </c>
      <c r="T3" s="12">
        <f>(S3-G3)/G3*100</f>
        <v>-2.8985507246376812</v>
      </c>
      <c r="U3" s="12">
        <f>(S3-R3)/R3*100</f>
        <v>-9.4594594594594597</v>
      </c>
    </row>
    <row r="4" spans="1:21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7">
        <v>1455.55555555556</v>
      </c>
      <c r="R4" s="28">
        <v>1411.1111111111099</v>
      </c>
      <c r="S4" s="28">
        <v>1311.1111111111111</v>
      </c>
      <c r="T4" s="12">
        <f t="shared" ref="T4:T7" si="0">(S4-G4)/G4*100</f>
        <v>12.783751493428911</v>
      </c>
      <c r="U4" s="12">
        <f t="shared" ref="U4:U7" si="1">(S4-R4)/R4*100</f>
        <v>-7.0866141732282717</v>
      </c>
    </row>
    <row r="5" spans="1:21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29">
        <v>25000</v>
      </c>
      <c r="R5" s="29">
        <v>30000</v>
      </c>
      <c r="S5" s="29">
        <v>30000</v>
      </c>
      <c r="T5" s="12">
        <f t="shared" si="0"/>
        <v>50</v>
      </c>
      <c r="U5" s="12">
        <f t="shared" si="1"/>
        <v>0</v>
      </c>
    </row>
    <row r="6" spans="1:21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7">
        <v>63.5</v>
      </c>
      <c r="R6" s="28">
        <v>68.571428571428598</v>
      </c>
      <c r="S6" s="28">
        <v>63</v>
      </c>
      <c r="T6" s="12">
        <f t="shared" si="0"/>
        <v>20</v>
      </c>
      <c r="U6" s="12">
        <f t="shared" si="1"/>
        <v>-8.1250000000000355</v>
      </c>
    </row>
    <row r="7" spans="1:21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8">
        <v>300.12</v>
      </c>
      <c r="R7" s="28">
        <v>308.33999999999997</v>
      </c>
      <c r="S7" s="28">
        <v>304.23</v>
      </c>
      <c r="T7" s="12">
        <f t="shared" si="0"/>
        <v>51.160686419774983</v>
      </c>
      <c r="U7" s="12">
        <f t="shared" si="1"/>
        <v>-1.3329441525588497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G1" activePane="topRight" state="frozen"/>
      <selection activeCell="U16" sqref="U16"/>
      <selection pane="topRight" activeCell="H18" sqref="H18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26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7">
        <v>103.333333333333</v>
      </c>
      <c r="R3" s="28">
        <v>105</v>
      </c>
      <c r="S3" s="28">
        <v>105.5</v>
      </c>
      <c r="T3" s="12">
        <f>(S3-G3)/G3*100</f>
        <v>5.5</v>
      </c>
      <c r="U3" s="12">
        <f>(S3-R3)/R3*100</f>
        <v>0.47619047619047622</v>
      </c>
    </row>
    <row r="4" spans="1:21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7">
        <v>1523.0769230769231</v>
      </c>
      <c r="R4" s="28">
        <v>1517.64705882352</v>
      </c>
      <c r="S4" s="28">
        <v>1394.1176470588234</v>
      </c>
      <c r="T4" s="12">
        <f t="shared" ref="T4:T7" si="0">(S4-G4)/G4*100</f>
        <v>-12.135442412258653</v>
      </c>
      <c r="U4" s="12">
        <f t="shared" ref="U4:U7" si="1">(S4-R4)/R4*100</f>
        <v>-8.1395348837203638</v>
      </c>
    </row>
    <row r="5" spans="1:21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29">
        <v>30000</v>
      </c>
      <c r="R5" s="29">
        <v>29700.34</v>
      </c>
      <c r="S5" s="29">
        <v>30000</v>
      </c>
      <c r="T5" s="12">
        <f t="shared" si="0"/>
        <v>20</v>
      </c>
      <c r="U5" s="12">
        <f t="shared" si="1"/>
        <v>1.0089446787477849</v>
      </c>
    </row>
    <row r="6" spans="1:21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7">
        <v>184.54545454545499</v>
      </c>
      <c r="R6" s="28">
        <v>196.666666666666</v>
      </c>
      <c r="S6" s="28">
        <v>184.61538461538399</v>
      </c>
      <c r="T6" s="12">
        <f t="shared" si="0"/>
        <v>21.059268600251794</v>
      </c>
      <c r="U6" s="12">
        <f t="shared" si="1"/>
        <v>-6.1277705345501987</v>
      </c>
    </row>
    <row r="7" spans="1:21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7">
        <v>1600</v>
      </c>
      <c r="R7" s="28">
        <v>1675</v>
      </c>
      <c r="S7" s="28">
        <v>1733.3333333333301</v>
      </c>
      <c r="T7" s="12">
        <f t="shared" si="0"/>
        <v>5.050505050504853</v>
      </c>
      <c r="U7" s="12">
        <f t="shared" si="1"/>
        <v>3.4825870646764221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Q1" activePane="topRight" state="frozen"/>
      <selection activeCell="U16" sqref="U16"/>
      <selection pane="topRight" activeCell="A18" sqref="A18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25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7">
        <v>112.5</v>
      </c>
      <c r="R3" s="28">
        <v>110</v>
      </c>
      <c r="S3" s="28">
        <v>100</v>
      </c>
      <c r="T3" s="12">
        <f>(S3-G3)/G3*100</f>
        <v>66.666666666666657</v>
      </c>
      <c r="U3" s="12">
        <f>(S3-R3)/R3*100</f>
        <v>-9.0909090909090917</v>
      </c>
    </row>
    <row r="4" spans="1:21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7">
        <v>1875</v>
      </c>
      <c r="R4" s="28">
        <v>1870</v>
      </c>
      <c r="S4" s="28">
        <v>1733.3333333333301</v>
      </c>
      <c r="T4" s="12">
        <f t="shared" ref="T4:T7" si="0">(S4-G4)/G4*100</f>
        <v>28.395061728394822</v>
      </c>
      <c r="U4" s="12">
        <f t="shared" ref="U4:U7" si="1">(S4-R4)/R4*100</f>
        <v>-7.308377896613365</v>
      </c>
    </row>
    <row r="5" spans="1:21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7">
        <v>30000</v>
      </c>
      <c r="R5" s="28">
        <v>29000</v>
      </c>
      <c r="S5" s="28">
        <v>29000</v>
      </c>
      <c r="T5" s="12">
        <f t="shared" si="0"/>
        <v>31.818181818181817</v>
      </c>
      <c r="U5" s="12">
        <f t="shared" si="1"/>
        <v>0</v>
      </c>
    </row>
    <row r="6" spans="1:21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7">
        <v>102.333333333333</v>
      </c>
      <c r="R6" s="28">
        <v>108.571428571428</v>
      </c>
      <c r="S6" s="28">
        <v>109</v>
      </c>
      <c r="T6" s="12">
        <f t="shared" si="0"/>
        <v>50.344827586206897</v>
      </c>
      <c r="U6" s="12">
        <f t="shared" si="1"/>
        <v>0.39473684210579069</v>
      </c>
    </row>
    <row r="7" spans="1:21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8">
        <v>474.5</v>
      </c>
      <c r="R7" s="28">
        <v>480.44</v>
      </c>
      <c r="S7" s="28">
        <v>480.75</v>
      </c>
      <c r="T7" s="12">
        <f t="shared" si="0"/>
        <v>10.520100229204454</v>
      </c>
      <c r="U7" s="12">
        <f t="shared" si="1"/>
        <v>6.4524186162684682E-2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Q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24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7">
        <v>101</v>
      </c>
      <c r="R3" s="28">
        <v>100</v>
      </c>
      <c r="S3" s="28">
        <v>100</v>
      </c>
      <c r="T3" s="12">
        <f>(S3-G3)/G3*100</f>
        <v>66.666666666666657</v>
      </c>
      <c r="U3" s="12">
        <f>(S3-R3)/R3*100</f>
        <v>0</v>
      </c>
    </row>
    <row r="4" spans="1:21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7">
        <v>1572.72727272727</v>
      </c>
      <c r="R4" s="28">
        <v>1581.8181818181818</v>
      </c>
      <c r="S4" s="28">
        <v>1500</v>
      </c>
      <c r="T4" s="12">
        <f t="shared" ref="T4:T7" si="0">(S4-G4)/G4*100</f>
        <v>-4</v>
      </c>
      <c r="U4" s="12">
        <f t="shared" ref="U4:U7" si="1">(S4-R4)/R4*100</f>
        <v>-5.1724137931034448</v>
      </c>
    </row>
    <row r="5" spans="1:21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4">
        <v>35540</v>
      </c>
      <c r="Q5" s="27">
        <v>35000</v>
      </c>
      <c r="R5" s="28">
        <v>40000</v>
      </c>
      <c r="S5" s="28">
        <v>40550</v>
      </c>
      <c r="T5" s="12">
        <f t="shared" si="0"/>
        <v>62.2</v>
      </c>
      <c r="U5" s="12">
        <f t="shared" si="1"/>
        <v>1.375</v>
      </c>
    </row>
    <row r="6" spans="1:21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7">
        <v>109</v>
      </c>
      <c r="R6" s="28">
        <v>112.72727272727199</v>
      </c>
      <c r="S6" s="28">
        <v>115.8</v>
      </c>
      <c r="T6" s="12">
        <f t="shared" si="0"/>
        <v>54.399999999999991</v>
      </c>
      <c r="U6" s="12">
        <f t="shared" si="1"/>
        <v>2.7258064516135683</v>
      </c>
    </row>
    <row r="7" spans="1:21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8">
        <v>420.56</v>
      </c>
      <c r="R7" s="28">
        <v>420</v>
      </c>
      <c r="S7" s="28">
        <v>425.88</v>
      </c>
      <c r="T7" s="12">
        <f t="shared" si="0"/>
        <v>30.217903220900698</v>
      </c>
      <c r="U7" s="12">
        <f t="shared" si="1"/>
        <v>1.399999999999999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R1" activePane="topRight" state="frozen"/>
      <selection activeCell="U16" sqref="U16"/>
      <selection pane="topRight" activeCell="A16" sqref="A16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23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7">
        <v>62.5</v>
      </c>
      <c r="R3" s="28">
        <v>75</v>
      </c>
      <c r="S3" s="28">
        <v>84</v>
      </c>
      <c r="T3" s="12">
        <f>(S3-G3)/G3*100</f>
        <v>60.765550239234443</v>
      </c>
      <c r="U3" s="12">
        <f>(S3-R3)/R3*100</f>
        <v>12</v>
      </c>
    </row>
    <row r="4" spans="1:21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7">
        <v>1100</v>
      </c>
      <c r="R4" s="28">
        <v>1100</v>
      </c>
      <c r="S4" s="28">
        <v>1100</v>
      </c>
      <c r="T4" s="12">
        <f t="shared" ref="T4:T7" si="0">(S4-G4)/G4*100</f>
        <v>-4.3478260869565215</v>
      </c>
      <c r="U4" s="12">
        <f t="shared" ref="U4:U7" si="1">(S4-R4)/R4*100</f>
        <v>0</v>
      </c>
    </row>
    <row r="5" spans="1:21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29">
        <v>26570</v>
      </c>
      <c r="R5" s="29">
        <v>27000</v>
      </c>
      <c r="S5" s="29">
        <v>28000</v>
      </c>
      <c r="T5" s="12">
        <f t="shared" si="0"/>
        <v>10.831372648778768</v>
      </c>
      <c r="U5" s="12">
        <f t="shared" si="1"/>
        <v>3.7037037037037033</v>
      </c>
    </row>
    <row r="6" spans="1:21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 s="25">
        <v>70.34</v>
      </c>
      <c r="R6" s="25">
        <v>100</v>
      </c>
      <c r="S6" s="25">
        <v>100</v>
      </c>
      <c r="T6" s="12">
        <f t="shared" si="0"/>
        <v>98.745273536173258</v>
      </c>
      <c r="U6" s="12">
        <f t="shared" si="1"/>
        <v>0</v>
      </c>
    </row>
    <row r="7" spans="1:21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29">
        <v>355</v>
      </c>
      <c r="R7" s="29">
        <v>340.22</v>
      </c>
      <c r="S7" s="29">
        <v>350</v>
      </c>
      <c r="T7" s="12">
        <f t="shared" si="0"/>
        <v>13.55491827732962</v>
      </c>
      <c r="U7" s="12">
        <f t="shared" si="1"/>
        <v>2.8746105461172102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P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22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7">
        <v>150</v>
      </c>
      <c r="R3" s="28">
        <v>150</v>
      </c>
      <c r="S3" s="28">
        <v>150</v>
      </c>
      <c r="T3" s="12">
        <f>(S3-G3)/G3*100</f>
        <v>13.924050632911106</v>
      </c>
      <c r="U3" s="12">
        <f>(S3-R3)/R3*100</f>
        <v>0</v>
      </c>
    </row>
    <row r="4" spans="1:21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7">
        <v>1071.42857142857</v>
      </c>
      <c r="R4" s="28">
        <v>1055.55555555556</v>
      </c>
      <c r="S4" s="28">
        <v>1150</v>
      </c>
      <c r="T4" s="12">
        <f t="shared" ref="T4:T7" si="0">(S4-G4)/G4*100</f>
        <v>15.000000000000405</v>
      </c>
      <c r="U4" s="12">
        <f t="shared" ref="U4:U7" si="1">(S4-R4)/R4*100</f>
        <v>8.9473684210521753</v>
      </c>
    </row>
    <row r="5" spans="1:21" ht="15" customHeight="1" x14ac:dyDescent="0.25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  <c r="O5" s="3">
        <v>29500.21</v>
      </c>
      <c r="P5" s="10">
        <v>30800.34</v>
      </c>
      <c r="Q5" s="29">
        <v>30800.34</v>
      </c>
      <c r="R5" s="29">
        <v>30675.22</v>
      </c>
      <c r="S5" s="29">
        <v>31100</v>
      </c>
      <c r="T5" s="12">
        <f t="shared" si="0"/>
        <v>6.499817548535046</v>
      </c>
      <c r="U5" s="12">
        <f t="shared" si="1"/>
        <v>1.384765944628918</v>
      </c>
    </row>
    <row r="6" spans="1:21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7">
        <v>186</v>
      </c>
      <c r="R6" s="28">
        <v>174.54545454545499</v>
      </c>
      <c r="S6" s="28">
        <v>170</v>
      </c>
      <c r="T6" s="12">
        <f t="shared" si="0"/>
        <v>41.666666666666671</v>
      </c>
      <c r="U6" s="12">
        <f t="shared" si="1"/>
        <v>-2.604166666666913</v>
      </c>
    </row>
    <row r="7" spans="1:21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7">
        <v>2133.3333333333298</v>
      </c>
      <c r="R7" s="28">
        <v>2175</v>
      </c>
      <c r="S7" s="28">
        <v>2189</v>
      </c>
      <c r="T7" s="12">
        <f t="shared" si="0"/>
        <v>35.402061855670233</v>
      </c>
      <c r="U7" s="12">
        <f t="shared" si="1"/>
        <v>0.64367816091954022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R1" activePane="topRight" state="frozen"/>
      <selection activeCell="U16" sqref="U16"/>
      <selection pane="topRight" activeCell="A21" sqref="A21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21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7">
        <v>194</v>
      </c>
      <c r="R3" s="28">
        <v>186.1904761904762</v>
      </c>
      <c r="S3" s="28">
        <v>187.142857142857</v>
      </c>
      <c r="T3" s="12">
        <f>(S3-G3)/G3*100</f>
        <v>85.421089879689234</v>
      </c>
      <c r="U3" s="12">
        <f>(S3-R3)/R3*100</f>
        <v>0.51150895140656383</v>
      </c>
    </row>
    <row r="4" spans="1:21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7">
        <v>1627.2727272727273</v>
      </c>
      <c r="R4" s="28">
        <v>1504.54545454545</v>
      </c>
      <c r="S4" s="28">
        <v>1565.38461538462</v>
      </c>
      <c r="T4" s="12">
        <f t="shared" ref="T4:T7" si="0">(S4-G4)/G4*100</f>
        <v>3.2121724429424381</v>
      </c>
      <c r="U4" s="12">
        <f t="shared" ref="U4:U7" si="1">(S4-R4)/R4*100</f>
        <v>4.0436904485249103</v>
      </c>
    </row>
    <row r="5" spans="1:21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3">
        <v>23850.67</v>
      </c>
      <c r="P5" s="10">
        <v>25580.34</v>
      </c>
      <c r="Q5" s="29">
        <v>25580.34</v>
      </c>
      <c r="R5" s="29">
        <v>26000</v>
      </c>
      <c r="S5" s="29">
        <v>26057.777777777701</v>
      </c>
      <c r="T5" s="12">
        <f t="shared" si="0"/>
        <v>8.5249050401375239</v>
      </c>
      <c r="U5" s="12">
        <f t="shared" si="1"/>
        <v>0.22222222222192684</v>
      </c>
    </row>
    <row r="6" spans="1:21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7">
        <v>57.6666666666667</v>
      </c>
      <c r="R6" s="28">
        <v>56.774193548387096</v>
      </c>
      <c r="S6" s="28">
        <v>58.96</v>
      </c>
      <c r="T6" s="12">
        <f t="shared" si="0"/>
        <v>-3.9348268839103855</v>
      </c>
      <c r="U6" s="12">
        <f t="shared" si="1"/>
        <v>3.8500000000000028</v>
      </c>
    </row>
    <row r="7" spans="1:21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30">
        <v>500.65</v>
      </c>
      <c r="R7" s="30">
        <v>500.98</v>
      </c>
      <c r="S7" s="30">
        <v>501.89</v>
      </c>
      <c r="T7" s="12">
        <f t="shared" si="0"/>
        <v>24.057849084295285</v>
      </c>
      <c r="U7" s="12">
        <f t="shared" si="1"/>
        <v>0.18164397780349878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A2" workbookViewId="0">
      <pane xSplit="1" topLeftCell="Q1" activePane="topRight" state="frozen"/>
      <selection activeCell="U16" sqref="U16"/>
      <selection pane="topRight" activeCell="A18" sqref="A18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20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7">
        <v>200</v>
      </c>
      <c r="R3" s="28">
        <v>180.55</v>
      </c>
      <c r="S3" s="28">
        <v>183.333333333333</v>
      </c>
      <c r="T3" s="12">
        <f>(S3-G3)/G3*100</f>
        <v>73.512524449491778</v>
      </c>
      <c r="U3" s="12">
        <f>(S3-R3)/R3*100</f>
        <v>1.5415858949504238</v>
      </c>
    </row>
    <row r="4" spans="1:21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7">
        <v>1200</v>
      </c>
      <c r="R4" s="28">
        <v>1215</v>
      </c>
      <c r="S4" s="28">
        <v>1137.5</v>
      </c>
      <c r="T4" s="12">
        <f t="shared" ref="T4:T7" si="0">(S4-G4)/G4*100</f>
        <v>79.605263157894825</v>
      </c>
      <c r="U4" s="12">
        <f t="shared" ref="U4:U7" si="1">(S4-R4)/R4*100</f>
        <v>-6.378600823045268</v>
      </c>
    </row>
    <row r="5" spans="1:21" ht="15" customHeight="1" x14ac:dyDescent="0.25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8">
        <v>27500</v>
      </c>
      <c r="O5" s="18">
        <v>27000</v>
      </c>
      <c r="P5">
        <v>28580.45</v>
      </c>
      <c r="Q5" s="25">
        <v>28580.45</v>
      </c>
      <c r="R5" s="25">
        <v>33000</v>
      </c>
      <c r="S5" s="25">
        <v>33038.571428571398</v>
      </c>
      <c r="T5" s="12">
        <f t="shared" si="0"/>
        <v>43.344938362358178</v>
      </c>
      <c r="U5" s="12">
        <f t="shared" si="1"/>
        <v>0.11688311688302555</v>
      </c>
    </row>
    <row r="6" spans="1:21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7">
        <v>130</v>
      </c>
      <c r="R6" s="28">
        <v>125.75</v>
      </c>
      <c r="S6" s="28">
        <v>130.55000000000001</v>
      </c>
      <c r="T6" s="12">
        <f t="shared" si="0"/>
        <v>50.634615384615515</v>
      </c>
      <c r="U6" s="12">
        <f t="shared" si="1"/>
        <v>3.8170974155069675</v>
      </c>
    </row>
    <row r="7" spans="1:21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8">
        <v>366</v>
      </c>
      <c r="R7" s="28">
        <v>350.3</v>
      </c>
      <c r="S7" s="28">
        <v>350.5</v>
      </c>
      <c r="T7" s="12">
        <f t="shared" si="0"/>
        <v>-6.32199258850929</v>
      </c>
      <c r="U7" s="12">
        <f t="shared" si="1"/>
        <v>5.7093919497570256E-2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O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19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7">
        <v>89</v>
      </c>
      <c r="R3" s="28">
        <v>86.666666666666671</v>
      </c>
      <c r="S3" s="28">
        <v>100</v>
      </c>
      <c r="T3" s="12">
        <f>(S3-G3)/G3*100</f>
        <v>78.865278672103017</v>
      </c>
      <c r="U3" s="12">
        <f>(S3-R3)/R3*100</f>
        <v>15.384615384615378</v>
      </c>
    </row>
    <row r="4" spans="1:21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7">
        <v>1390</v>
      </c>
      <c r="R4" s="28">
        <v>1350</v>
      </c>
      <c r="S4" s="28">
        <v>1301.6666666666599</v>
      </c>
      <c r="T4" s="12">
        <f t="shared" ref="T4:T7" si="0">(S4-G4)/G4*100</f>
        <v>96.477987421382764</v>
      </c>
      <c r="U4" s="12">
        <f t="shared" ref="U4:U7" si="1">(S4-R4)/R4*100</f>
        <v>-3.5802469135807464</v>
      </c>
    </row>
    <row r="5" spans="1:21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7">
        <v>33000</v>
      </c>
      <c r="R5" s="28">
        <v>33666.666666666701</v>
      </c>
      <c r="S5" s="28">
        <v>33070</v>
      </c>
      <c r="T5" s="12">
        <f t="shared" si="0"/>
        <v>32.28</v>
      </c>
      <c r="U5" s="12">
        <f t="shared" si="1"/>
        <v>-1.7722772277228713</v>
      </c>
    </row>
    <row r="6" spans="1:21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7">
        <v>77.777777777777771</v>
      </c>
      <c r="R6" s="28">
        <v>76.25</v>
      </c>
      <c r="S6" s="28">
        <v>77.89</v>
      </c>
      <c r="T6" s="12">
        <f t="shared" si="0"/>
        <v>-1.0920634920634913</v>
      </c>
      <c r="U6" s="12">
        <f t="shared" si="1"/>
        <v>2.1508196721311483</v>
      </c>
    </row>
    <row r="7" spans="1:21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8">
        <v>171</v>
      </c>
      <c r="R7" s="28">
        <v>171.99</v>
      </c>
      <c r="S7" s="28">
        <v>173</v>
      </c>
      <c r="T7" s="12">
        <f t="shared" si="0"/>
        <v>71.194888109274373</v>
      </c>
      <c r="U7" s="12">
        <f t="shared" si="1"/>
        <v>0.58724344438629617</v>
      </c>
    </row>
  </sheetData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Q1" activePane="topRight" state="frozen"/>
      <selection activeCell="U16" sqref="U16"/>
      <selection pane="topRight" activeCell="A13" sqref="A13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42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7">
        <v>150</v>
      </c>
      <c r="R3" s="28">
        <v>158.78</v>
      </c>
      <c r="S3" s="28">
        <v>150</v>
      </c>
      <c r="T3" s="12">
        <f>(S3-G3)/G3*100</f>
        <v>50</v>
      </c>
      <c r="U3" s="12">
        <f>(S3-R3)/R3*100</f>
        <v>-5.5296636856027215</v>
      </c>
    </row>
    <row r="4" spans="1:21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7">
        <v>1280</v>
      </c>
      <c r="R4" s="28">
        <v>1180</v>
      </c>
      <c r="S4" s="28">
        <v>1141.6666666666667</v>
      </c>
      <c r="T4" s="12">
        <f t="shared" ref="T4:T7" si="0">(S4-G4)/G4*100</f>
        <v>63.095238095238102</v>
      </c>
      <c r="U4" s="12">
        <f t="shared" ref="U4:U7" si="1">(S4-R4)/R4*100</f>
        <v>-3.2485875706214626</v>
      </c>
    </row>
    <row r="5" spans="1:21" ht="15" customHeight="1" x14ac:dyDescent="0.25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3">
        <v>26500.09</v>
      </c>
      <c r="P5" s="10">
        <v>27000</v>
      </c>
      <c r="Q5" s="29">
        <v>27000</v>
      </c>
      <c r="R5" s="29">
        <v>27600.66</v>
      </c>
      <c r="S5" s="29">
        <v>27063.571428571398</v>
      </c>
      <c r="T5" s="12">
        <f t="shared" si="0"/>
        <v>22.849474533373172</v>
      </c>
      <c r="U5" s="12">
        <f t="shared" si="1"/>
        <v>-1.9459265518599969</v>
      </c>
    </row>
    <row r="6" spans="1:21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7">
        <v>72.6666666666667</v>
      </c>
      <c r="R6" s="28">
        <v>79.285714285714306</v>
      </c>
      <c r="S6" s="28">
        <v>80.55</v>
      </c>
      <c r="T6" s="12">
        <f t="shared" si="0"/>
        <v>48.381578947368517</v>
      </c>
      <c r="U6" s="12">
        <f t="shared" si="1"/>
        <v>1.5945945945945652</v>
      </c>
    </row>
    <row r="7" spans="1:21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8">
        <v>390</v>
      </c>
      <c r="R7" s="28">
        <v>400.55</v>
      </c>
      <c r="S7" s="28">
        <v>401.79</v>
      </c>
      <c r="T7" s="12">
        <f t="shared" si="0"/>
        <v>-5.6842077713204073</v>
      </c>
      <c r="U7" s="12">
        <f t="shared" si="1"/>
        <v>0.30957433528897993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pane xSplit="1" topLeftCell="Q1" activePane="topRight" state="frozen"/>
      <selection activeCell="U16" sqref="U16"/>
      <selection pane="topRight" activeCell="S3" sqref="S3:S7"/>
    </sheetView>
  </sheetViews>
  <sheetFormatPr defaultRowHeight="15" x14ac:dyDescent="0.25"/>
  <cols>
    <col min="1" max="1" width="47" bestFit="1" customWidth="1"/>
    <col min="17" max="19" width="9.140625" style="25"/>
    <col min="20" max="20" width="20.28515625" customWidth="1"/>
    <col min="21" max="21" width="19.85546875" customWidth="1"/>
  </cols>
  <sheetData>
    <row r="1" spans="1:21" x14ac:dyDescent="0.25">
      <c r="C1" t="s">
        <v>18</v>
      </c>
      <c r="T1" s="5" t="s">
        <v>43</v>
      </c>
      <c r="U1" s="5" t="s">
        <v>44</v>
      </c>
    </row>
    <row r="2" spans="1:2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26">
        <v>42856</v>
      </c>
      <c r="S2" s="26">
        <v>42887</v>
      </c>
      <c r="T2" s="37" t="s">
        <v>45</v>
      </c>
      <c r="U2" s="37" t="s">
        <v>46</v>
      </c>
    </row>
    <row r="3" spans="1:21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7">
        <v>103.666666666667</v>
      </c>
      <c r="R3" s="28">
        <v>99.65</v>
      </c>
      <c r="S3" s="28">
        <v>105</v>
      </c>
      <c r="T3" s="12">
        <f>(S3-G3)/G3*100</f>
        <v>84.924269108841131</v>
      </c>
      <c r="U3" s="12">
        <f>(S3-R3)/R3*100</f>
        <v>5.3687907676868987</v>
      </c>
    </row>
    <row r="4" spans="1:21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7">
        <v>1255.38461538462</v>
      </c>
      <c r="R4" s="28">
        <v>1261.5384615384601</v>
      </c>
      <c r="S4" s="28">
        <v>1290</v>
      </c>
      <c r="T4" s="12">
        <f t="shared" ref="T4:T7" si="0">(S4-G4)/G4*100</f>
        <v>20.239680426098865</v>
      </c>
      <c r="U4" s="12">
        <f t="shared" ref="U4:U7" si="1">(S4-R4)/R4*100</f>
        <v>2.2560975609757286</v>
      </c>
    </row>
    <row r="5" spans="1:21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29">
        <v>25500.11</v>
      </c>
      <c r="R5" s="29">
        <v>26000</v>
      </c>
      <c r="S5" s="29">
        <v>31000</v>
      </c>
      <c r="T5" s="12">
        <f t="shared" si="0"/>
        <v>39.438821108447314</v>
      </c>
      <c r="U5" s="12">
        <f t="shared" si="1"/>
        <v>19.230769230769234</v>
      </c>
    </row>
    <row r="6" spans="1:21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7">
        <v>53</v>
      </c>
      <c r="R6" s="28">
        <v>56.25</v>
      </c>
      <c r="S6" s="28">
        <v>65.89</v>
      </c>
      <c r="T6" s="12">
        <f t="shared" si="0"/>
        <v>8.8011889035667075</v>
      </c>
      <c r="U6" s="12">
        <f t="shared" si="1"/>
        <v>17.137777777777778</v>
      </c>
    </row>
    <row r="7" spans="1:21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8">
        <v>325</v>
      </c>
      <c r="R7" s="28">
        <v>324.89</v>
      </c>
      <c r="S7" s="28">
        <v>339</v>
      </c>
      <c r="T7" s="12">
        <f t="shared" si="0"/>
        <v>40.069703058499506</v>
      </c>
      <c r="U7" s="12">
        <f t="shared" si="1"/>
        <v>4.3430084028440437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2:U7"/>
  <sheetViews>
    <sheetView workbookViewId="0">
      <selection activeCell="U16" sqref="U16"/>
    </sheetView>
  </sheetViews>
  <sheetFormatPr defaultRowHeight="15" x14ac:dyDescent="0.25"/>
  <sheetData>
    <row r="2" spans="20:21" x14ac:dyDescent="0.25">
      <c r="T2" s="37" t="s">
        <v>45</v>
      </c>
      <c r="U2" s="37" t="s">
        <v>46</v>
      </c>
    </row>
    <row r="3" spans="20:21" x14ac:dyDescent="0.25">
      <c r="T3" t="e">
        <f>(S3-G3)/G3*100</f>
        <v>#DIV/0!</v>
      </c>
      <c r="U3" t="e">
        <f>(S3-R3)/R3*100</f>
        <v>#DIV/0!</v>
      </c>
    </row>
    <row r="4" spans="20:21" x14ac:dyDescent="0.25">
      <c r="T4" t="e">
        <f t="shared" ref="T4:T7" si="0">(S4-G4)/G4*100</f>
        <v>#DIV/0!</v>
      </c>
      <c r="U4" t="e">
        <f t="shared" ref="U4:U7" si="1">(S4-R4)/R4*100</f>
        <v>#DIV/0!</v>
      </c>
    </row>
    <row r="5" spans="20:21" x14ac:dyDescent="0.25">
      <c r="T5" t="e">
        <f t="shared" si="0"/>
        <v>#DIV/0!</v>
      </c>
      <c r="U5" t="e">
        <f t="shared" si="1"/>
        <v>#DIV/0!</v>
      </c>
    </row>
    <row r="6" spans="20:21" x14ac:dyDescent="0.25">
      <c r="T6" t="e">
        <f t="shared" si="0"/>
        <v>#DIV/0!</v>
      </c>
      <c r="U6" t="e">
        <f t="shared" si="1"/>
        <v>#DIV/0!</v>
      </c>
    </row>
    <row r="7" spans="20:21" x14ac:dyDescent="0.25">
      <c r="T7" t="e">
        <f t="shared" si="0"/>
        <v>#DIV/0!</v>
      </c>
      <c r="U7" t="e">
        <f t="shared" si="1"/>
        <v>#DIV/0!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2:U7"/>
  <sheetViews>
    <sheetView workbookViewId="0">
      <selection activeCell="U16" sqref="U16"/>
    </sheetView>
  </sheetViews>
  <sheetFormatPr defaultRowHeight="15" x14ac:dyDescent="0.25"/>
  <sheetData>
    <row r="2" spans="20:21" x14ac:dyDescent="0.25">
      <c r="T2" s="37" t="s">
        <v>45</v>
      </c>
      <c r="U2" s="37" t="s">
        <v>46</v>
      </c>
    </row>
    <row r="3" spans="20:21" x14ac:dyDescent="0.25">
      <c r="T3" t="e">
        <f>(S3-G3)/G3*100</f>
        <v>#DIV/0!</v>
      </c>
      <c r="U3" t="e">
        <f>(S3-R3)/R3*100</f>
        <v>#DIV/0!</v>
      </c>
    </row>
    <row r="4" spans="20:21" x14ac:dyDescent="0.25">
      <c r="T4" t="e">
        <f t="shared" ref="T4:T7" si="0">(S4-G4)/G4*100</f>
        <v>#DIV/0!</v>
      </c>
      <c r="U4" t="e">
        <f t="shared" ref="U4:U7" si="1">(S4-R4)/R4*100</f>
        <v>#DIV/0!</v>
      </c>
    </row>
    <row r="5" spans="20:21" x14ac:dyDescent="0.25">
      <c r="T5" t="e">
        <f t="shared" si="0"/>
        <v>#DIV/0!</v>
      </c>
      <c r="U5" t="e">
        <f t="shared" si="1"/>
        <v>#DIV/0!</v>
      </c>
    </row>
    <row r="6" spans="20:21" x14ac:dyDescent="0.25">
      <c r="T6" t="e">
        <f t="shared" si="0"/>
        <v>#DIV/0!</v>
      </c>
      <c r="U6" t="e">
        <f t="shared" si="1"/>
        <v>#DIV/0!</v>
      </c>
    </row>
    <row r="7" spans="20:21" x14ac:dyDescent="0.25">
      <c r="T7" t="e">
        <f t="shared" si="0"/>
        <v>#DIV/0!</v>
      </c>
      <c r="U7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ADAMAWA</vt:lpstr>
      <vt:lpstr>AKWA IBOM</vt:lpstr>
      <vt:lpstr>ANAMBRA</vt:lpstr>
      <vt:lpstr>BAUCHI</vt:lpstr>
      <vt:lpstr>BENUE</vt:lpstr>
      <vt:lpstr>BORNO</vt:lpstr>
      <vt:lpstr>CROSS RIVER</vt:lpstr>
      <vt:lpstr>DELTA</vt:lpstr>
      <vt:lpstr>EDO</vt:lpstr>
      <vt:lpstr>ENUGU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BAYELSA</vt:lpstr>
      <vt:lpstr>EKITI</vt:lpstr>
      <vt:lpstr>EBONYI</vt:lpstr>
      <vt:lpstr>GOMBE</vt:lpstr>
      <vt:lpstr>NASSARAWA</vt:lpstr>
      <vt:lpstr>ZAMFARA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2017-07-13T13:30:24Z</dcterms:modified>
</cp:coreProperties>
</file>